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Общие" sheetId="1" r:id="rId1"/>
  </sheets>
  <definedNames>
    <definedName name="Ответы">Общие!$B$344:$B$346</definedName>
  </definedNames>
  <calcPr calcId="152511"/>
</workbook>
</file>

<file path=xl/calcChain.xml><?xml version="1.0" encoding="utf-8"?>
<calcChain xmlns="http://schemas.openxmlformats.org/spreadsheetml/2006/main">
  <c r="E38" i="1" l="1"/>
  <c r="E39" i="1"/>
  <c r="E91" i="1"/>
  <c r="E92" i="1"/>
  <c r="E85" i="1"/>
  <c r="E77" i="1"/>
  <c r="E78" i="1"/>
  <c r="E79" i="1"/>
  <c r="E53" i="1"/>
  <c r="E54" i="1"/>
  <c r="E55" i="1"/>
  <c r="E56" i="1"/>
  <c r="E57" i="1"/>
  <c r="E52" i="1"/>
  <c r="E46" i="1"/>
  <c r="E47" i="1"/>
  <c r="E48" i="1"/>
  <c r="E49" i="1"/>
  <c r="E50" i="1"/>
  <c r="E45" i="1"/>
  <c r="E42" i="1"/>
  <c r="E43" i="1"/>
  <c r="E35" i="1"/>
  <c r="E339" i="1"/>
  <c r="E340" i="1"/>
  <c r="E341" i="1"/>
  <c r="E342" i="1"/>
  <c r="E338" i="1"/>
  <c r="E334" i="1"/>
  <c r="E335" i="1"/>
  <c r="E336" i="1"/>
  <c r="E333" i="1"/>
  <c r="E330" i="1"/>
  <c r="E331" i="1"/>
  <c r="E329" i="1"/>
  <c r="E326" i="1"/>
  <c r="E327" i="1"/>
  <c r="E316" i="1"/>
  <c r="E317" i="1"/>
  <c r="E318" i="1"/>
  <c r="E319" i="1"/>
  <c r="E320" i="1"/>
  <c r="E321" i="1"/>
  <c r="E322" i="1"/>
  <c r="E323" i="1"/>
  <c r="E324" i="1"/>
  <c r="E325" i="1"/>
  <c r="E315" i="1"/>
  <c r="E312" i="1"/>
  <c r="E313" i="1"/>
  <c r="E311" i="1"/>
  <c r="E306" i="1"/>
  <c r="E307" i="1"/>
  <c r="E308" i="1"/>
  <c r="E309" i="1"/>
  <c r="E305" i="1"/>
  <c r="E123" i="1"/>
  <c r="E124" i="1"/>
  <c r="E125" i="1"/>
  <c r="E126" i="1"/>
  <c r="E127" i="1"/>
  <c r="E128" i="1"/>
  <c r="E129" i="1"/>
  <c r="E130" i="1"/>
  <c r="E131" i="1"/>
  <c r="E132" i="1"/>
  <c r="E133" i="1"/>
  <c r="E134" i="1"/>
  <c r="E135" i="1"/>
  <c r="E136" i="1"/>
  <c r="E137" i="1"/>
  <c r="E138" i="1"/>
  <c r="E139" i="1"/>
  <c r="E140" i="1"/>
  <c r="E142" i="1"/>
  <c r="E143" i="1"/>
  <c r="E144" i="1"/>
  <c r="E145" i="1"/>
  <c r="E146" i="1"/>
  <c r="E147" i="1"/>
  <c r="E148" i="1"/>
  <c r="E149" i="1"/>
  <c r="E150" i="1"/>
  <c r="E151" i="1"/>
  <c r="E152" i="1"/>
  <c r="E153" i="1"/>
  <c r="E154" i="1"/>
  <c r="E155" i="1"/>
  <c r="E189" i="1"/>
  <c r="E190" i="1"/>
  <c r="E191" i="1"/>
  <c r="E193" i="1"/>
  <c r="E194" i="1"/>
  <c r="E195" i="1"/>
  <c r="E196" i="1"/>
  <c r="E197" i="1"/>
  <c r="E199" i="1"/>
  <c r="E200" i="1"/>
  <c r="E201" i="1"/>
  <c r="E202" i="1"/>
  <c r="E203" i="1"/>
  <c r="E204" i="1"/>
  <c r="E205" i="1"/>
  <c r="E207" i="1"/>
  <c r="E208" i="1"/>
  <c r="E209" i="1"/>
  <c r="E210" i="1"/>
  <c r="E211" i="1"/>
  <c r="E212" i="1"/>
  <c r="E213" i="1"/>
  <c r="E214" i="1"/>
  <c r="E215" i="1"/>
  <c r="E216" i="1"/>
  <c r="E217" i="1"/>
  <c r="E218" i="1"/>
  <c r="E157" i="1"/>
  <c r="E158" i="1"/>
  <c r="E159" i="1"/>
  <c r="E160" i="1"/>
  <c r="E161" i="1"/>
  <c r="E162" i="1"/>
  <c r="E163" i="1"/>
  <c r="E164" i="1"/>
  <c r="E165" i="1"/>
  <c r="E166" i="1"/>
  <c r="E167" i="1"/>
  <c r="E168" i="1"/>
  <c r="E170" i="1"/>
  <c r="E171" i="1"/>
  <c r="E172" i="1"/>
  <c r="E173" i="1"/>
  <c r="E174" i="1"/>
  <c r="E175" i="1"/>
  <c r="E176" i="1"/>
  <c r="E177" i="1"/>
  <c r="E179" i="1"/>
  <c r="E180" i="1"/>
  <c r="E181" i="1"/>
  <c r="E182" i="1"/>
  <c r="E184" i="1"/>
  <c r="E185" i="1"/>
  <c r="E186" i="1"/>
  <c r="E221" i="1"/>
  <c r="E222" i="1"/>
  <c r="E223" i="1"/>
  <c r="E224" i="1"/>
  <c r="E225" i="1"/>
  <c r="E226" i="1"/>
  <c r="E227" i="1"/>
  <c r="E228" i="1"/>
  <c r="E229" i="1"/>
  <c r="E230" i="1"/>
  <c r="E231" i="1"/>
  <c r="E232" i="1"/>
  <c r="E233" i="1"/>
  <c r="E234" i="1"/>
  <c r="E236" i="1"/>
  <c r="E237" i="1"/>
  <c r="E238" i="1"/>
  <c r="E239" i="1"/>
  <c r="E240" i="1"/>
  <c r="E241" i="1"/>
  <c r="E243" i="1"/>
  <c r="E244" i="1"/>
  <c r="E245" i="1"/>
  <c r="E246" i="1"/>
  <c r="E247" i="1"/>
  <c r="E248" i="1"/>
  <c r="E249" i="1"/>
  <c r="E250" i="1"/>
  <c r="E251" i="1"/>
  <c r="E252" i="1"/>
  <c r="E253" i="1"/>
  <c r="E254" i="1"/>
  <c r="E255" i="1"/>
  <c r="E256" i="1"/>
  <c r="E257" i="1"/>
  <c r="E258" i="1"/>
  <c r="E259" i="1"/>
  <c r="E260" i="1"/>
  <c r="E261" i="1"/>
  <c r="E262" i="1"/>
  <c r="E263" i="1"/>
  <c r="E264" i="1"/>
  <c r="E265" i="1"/>
  <c r="E266" i="1"/>
  <c r="E268" i="1"/>
  <c r="E269" i="1"/>
  <c r="E270" i="1"/>
  <c r="E271" i="1"/>
  <c r="E272" i="1"/>
  <c r="E273" i="1"/>
  <c r="E274" i="1"/>
  <c r="E275" i="1"/>
  <c r="E276" i="1"/>
  <c r="E277" i="1"/>
  <c r="E278" i="1"/>
  <c r="E279" i="1"/>
  <c r="E280" i="1"/>
  <c r="E281" i="1"/>
  <c r="E282" i="1"/>
  <c r="E283" i="1"/>
  <c r="E284" i="1"/>
  <c r="E285" i="1"/>
  <c r="E287" i="1"/>
  <c r="E288" i="1"/>
  <c r="E289" i="1"/>
  <c r="E290" i="1"/>
  <c r="E291" i="1"/>
  <c r="E292" i="1"/>
  <c r="E294" i="1"/>
  <c r="E295" i="1"/>
  <c r="E296" i="1"/>
  <c r="E297" i="1"/>
  <c r="E299" i="1"/>
  <c r="E300" i="1"/>
  <c r="E301" i="1"/>
  <c r="E302" i="1"/>
  <c r="E303" i="1"/>
  <c r="E122" i="1"/>
  <c r="E8" i="1"/>
  <c r="E9" i="1"/>
  <c r="E10" i="1"/>
  <c r="E11" i="1"/>
  <c r="E12" i="1"/>
  <c r="E13" i="1"/>
  <c r="E14" i="1"/>
  <c r="E15" i="1"/>
  <c r="E16" i="1"/>
  <c r="E17" i="1"/>
  <c r="E18" i="1"/>
  <c r="E19" i="1"/>
  <c r="E20" i="1"/>
  <c r="E21" i="1"/>
  <c r="E22" i="1"/>
  <c r="E23" i="1"/>
  <c r="E24" i="1"/>
  <c r="E36" i="1"/>
  <c r="E40" i="1"/>
  <c r="E41" i="1"/>
  <c r="E120" i="1"/>
  <c r="E119" i="1"/>
  <c r="E118" i="1"/>
  <c r="E117" i="1"/>
  <c r="E116" i="1"/>
  <c r="E115" i="1"/>
  <c r="E108" i="1" l="1"/>
  <c r="E109" i="1"/>
  <c r="E110" i="1"/>
  <c r="E111" i="1"/>
  <c r="E112" i="1"/>
  <c r="E113" i="1"/>
  <c r="E102" i="1"/>
  <c r="E103" i="1"/>
  <c r="E104" i="1"/>
  <c r="E105" i="1"/>
  <c r="E106" i="1"/>
  <c r="E94" i="1"/>
  <c r="E95" i="1"/>
  <c r="E96" i="1"/>
  <c r="E97" i="1"/>
  <c r="E98" i="1"/>
  <c r="E87" i="1"/>
  <c r="E88" i="1"/>
  <c r="E89" i="1"/>
  <c r="E90" i="1"/>
  <c r="E82" i="1"/>
  <c r="E83" i="1"/>
  <c r="E84" i="1"/>
  <c r="E61" i="1"/>
  <c r="E59" i="1"/>
  <c r="E60" i="1"/>
  <c r="E67" i="1"/>
  <c r="E69" i="1"/>
  <c r="E70" i="1"/>
  <c r="E71" i="1"/>
  <c r="E72" i="1"/>
  <c r="E65" i="1"/>
  <c r="E66" i="1"/>
  <c r="E29" i="1"/>
  <c r="E30" i="1"/>
  <c r="E31" i="1"/>
  <c r="E32" i="1"/>
  <c r="E33" i="1"/>
  <c r="E34" i="1"/>
  <c r="E25" i="1"/>
  <c r="E26" i="1"/>
  <c r="E4" i="1"/>
  <c r="E5" i="1"/>
  <c r="E6" i="1"/>
  <c r="E7" i="1"/>
  <c r="E3" i="1" l="1"/>
  <c r="E28" i="1"/>
  <c r="E64" i="1"/>
  <c r="E58" i="1"/>
  <c r="E74" i="1"/>
  <c r="E75" i="1"/>
  <c r="E76" i="1"/>
  <c r="E81" i="1"/>
  <c r="E101" i="1"/>
  <c r="E343" i="1" l="1"/>
  <c r="D345" i="1" s="1"/>
</calcChain>
</file>

<file path=xl/sharedStrings.xml><?xml version="1.0" encoding="utf-8"?>
<sst xmlns="http://schemas.openxmlformats.org/spreadsheetml/2006/main" count="1009" uniqueCount="704">
  <si>
    <t xml:space="preserve"> Внутренняя оптимизация</t>
  </si>
  <si>
    <t>1.1.</t>
  </si>
  <si>
    <t>1.2.</t>
  </si>
  <si>
    <t>1.3.</t>
  </si>
  <si>
    <t>2.1.</t>
  </si>
  <si>
    <t>2.2.</t>
  </si>
  <si>
    <t>2.3.</t>
  </si>
  <si>
    <t>2.4.</t>
  </si>
  <si>
    <t>2.5.</t>
  </si>
  <si>
    <t>3.1.</t>
  </si>
  <si>
    <t>3.3.</t>
  </si>
  <si>
    <t>Да</t>
  </si>
  <si>
    <t>Нет</t>
  </si>
  <si>
    <t xml:space="preserve"> Ваш комментарий (опишите вкратце ситуацию)</t>
  </si>
  <si>
    <t>4.1.</t>
  </si>
  <si>
    <t>4.2.</t>
  </si>
  <si>
    <t>4.3.</t>
  </si>
  <si>
    <t>4.4.</t>
  </si>
  <si>
    <t>4.5.</t>
  </si>
  <si>
    <t>4.6.</t>
  </si>
  <si>
    <t>4.7.</t>
  </si>
  <si>
    <t>5.1.</t>
  </si>
  <si>
    <t>5.2.</t>
  </si>
  <si>
    <t>5.3.</t>
  </si>
  <si>
    <t>5.4.</t>
  </si>
  <si>
    <t>5.5.</t>
  </si>
  <si>
    <t>6.1.</t>
  </si>
  <si>
    <t>6.2.</t>
  </si>
  <si>
    <t>6.3.</t>
  </si>
  <si>
    <t>6.4.</t>
  </si>
  <si>
    <t>6.5.</t>
  </si>
  <si>
    <t>6.6.</t>
  </si>
  <si>
    <t>7.1.</t>
  </si>
  <si>
    <t>7.2.</t>
  </si>
  <si>
    <t>7.3.</t>
  </si>
  <si>
    <t>8.1.</t>
  </si>
  <si>
    <t>8.2.</t>
  </si>
  <si>
    <t>8.3.</t>
  </si>
  <si>
    <t>8.4.</t>
  </si>
  <si>
    <t>8.5.</t>
  </si>
  <si>
    <t>8.6.</t>
  </si>
  <si>
    <t>9.1.</t>
  </si>
  <si>
    <t>9.2.</t>
  </si>
  <si>
    <t>10.1.</t>
  </si>
  <si>
    <t>10.2.</t>
  </si>
  <si>
    <t>10.3.</t>
  </si>
  <si>
    <t>10.4.</t>
  </si>
  <si>
    <t>9.3.</t>
  </si>
  <si>
    <t>Вес в баллах (4, 2 или 0 на каждый пункт)</t>
  </si>
  <si>
    <t>Сумма баллов</t>
  </si>
  <si>
    <t>%</t>
  </si>
  <si>
    <t>7.5.</t>
  </si>
  <si>
    <t>Частично</t>
  </si>
  <si>
    <t>Ответ Да/Частично/Нет</t>
  </si>
  <si>
    <t>7.6.</t>
  </si>
  <si>
    <t>7.7.</t>
  </si>
  <si>
    <t>7.8.</t>
  </si>
  <si>
    <t>Все основные возможности доступны без регистрации</t>
  </si>
  <si>
    <t>Удобство для новичков: простота, подсказки, помощь</t>
  </si>
  <si>
    <t>Информация представлена в соответствующих региональных стандартах (метрическая система и пр.)</t>
  </si>
  <si>
    <t xml:space="preserve">Если отвлекающие элементы есть, то их в любой момент можно остановить (заставки, флеш-анимация, фоновая музыка) </t>
  </si>
  <si>
    <t>В случае, если есть несколько этапов в процессе выполнения задачи, то показаны все шаги и текущее положение пользователя в этом процессе</t>
  </si>
  <si>
    <t>Пользователю всегда понятно, в каком разделе сайта он находится</t>
  </si>
  <si>
    <t>Критически важные пути (такие как покупка, подписка и пр. в зависимости от бизнес-целей сайта) предельно просты</t>
  </si>
  <si>
    <t>Важная информация легко доступна со всех страниц сайта</t>
  </si>
  <si>
    <t>По заголовку категории, страницы, блока можно понять их содержимое</t>
  </si>
  <si>
    <t>Пользователь должен иметь возможность выйти из любого процесса на сайте без необходимости его заканчивать</t>
  </si>
  <si>
    <t>Главное меню</t>
  </si>
  <si>
    <t>Используется не более двух подуровней меню</t>
  </si>
  <si>
    <t>Структура страниц сайта</t>
  </si>
  <si>
    <t>Блоки в основной области</t>
  </si>
  <si>
    <t>Самые важные блоки расположены на первом экране</t>
  </si>
  <si>
    <t>Соблюдается баланс между информационными блоками и пустым пространством, что способствует восприятию сайта пользователями</t>
  </si>
  <si>
    <t>Понятные и заметные заголовки, правильное использование цветов фона, рамок и пустого пространства позволяет визуально разделять страницу на заметные и логичные информационные блоки</t>
  </si>
  <si>
    <t>Каждый блок можно охватить одним взглядом</t>
  </si>
  <si>
    <t>Элементы</t>
  </si>
  <si>
    <t>Все кликабельные элементы выглядят очевидно кликабельными, а курсор мыши видоизменяется при наведении на них</t>
  </si>
  <si>
    <t>Все некликабельные элементы выглядят некликабельными и курсор мыши не видоизменяется при наведении на них</t>
  </si>
  <si>
    <t>«Цена — рядом с товаром»: все связанные элементы находятся рядом друг с другом</t>
  </si>
  <si>
    <t>Элементов, привлекающих внимание, мало (анимация, крупные, цветные тексты и прочее)</t>
  </si>
  <si>
    <t>Поиск</t>
  </si>
  <si>
    <t>Поле поиска доступно на любой странице сайта</t>
  </si>
  <si>
    <t>Поиск проверяет орфографические ошибки и ищет синонимы</t>
  </si>
  <si>
    <t>Поиск охватывает весь сайт целиком, если не предусмотрен поиск по определенным разделам сайта</t>
  </si>
  <si>
    <t>Изложение соответствует принципу перевернутой пирамиды: сначала важное, потом остальное</t>
  </si>
  <si>
    <t>Текст структурирован: заголовки, подзаголовки, абзацы, цитаты, списки (тогда текст легко сканируется)</t>
  </si>
  <si>
    <t>Текст: абзацы</t>
  </si>
  <si>
    <t>Кегль основного текста для чтения — 16px</t>
  </si>
  <si>
    <t>Выравнивание крупного абзаца — только по левому краю (не по центру и не по ширине)</t>
  </si>
  <si>
    <t>Для длинных строк — увеличенное межстрочное расстояние</t>
  </si>
  <si>
    <t>Длина строки — ~70-80 символов; слишком короткие и длинные — плохо</t>
  </si>
  <si>
    <t>Текст: заголовки</t>
  </si>
  <si>
    <t>Кегль заголовка тоже больше кегля подзаголовка в ~1,5 раза</t>
  </si>
  <si>
    <t xml:space="preserve">Кегль подзаголовка больше кегля текста в ~1,5 раза; </t>
  </si>
  <si>
    <t>Текст: шрифт, кегль и цвет</t>
  </si>
  <si>
    <t>Верхний регистр используется по минимуму или не используется (он затрудняет чтение)</t>
  </si>
  <si>
    <t>Шрифты единообразны на всех страницах, читабельны и контрастны</t>
  </si>
  <si>
    <t>Цвет ссылок никогда не используется для текста</t>
  </si>
  <si>
    <t>Разнообразие цветов должно быть оправданным</t>
  </si>
  <si>
    <t>Для улучшения восприятия длинные числа разбиваются на разряды неразрывным пробелом (1 234 567)</t>
  </si>
  <si>
    <t>Ссылки — «Куда пойти? Что там?»</t>
  </si>
  <si>
    <t>Текст ссылки обозначает объект, к которому она ведёт (плохо: «нажми сюда», «перейдите по ссылке», «лежит тут» и пр.)</t>
  </si>
  <si>
    <t>Все ссылки визуально отличаются от остального текста (синие и подчеркнутые — стандарт)</t>
  </si>
  <si>
    <t>Посещенные ссылки выделяются другим цветом (фиолетовые — стандарт)</t>
  </si>
  <si>
    <t>Скриптовые ссылки (которые не перезагружают страницу) подчеркнуты пунктиром</t>
  </si>
  <si>
    <t>Ссылки достаточно длинные, чтобы по ним было легко кликнуть</t>
  </si>
  <si>
    <t>Ссылки для скачивания файлов визуально отличаются от ссылок на другие страницы</t>
  </si>
  <si>
    <t>Кнопки — «Что сделать?»</t>
  </si>
  <si>
    <t>Кнопки похожи на кнопки: форма, цвет, текст, реакция на курсор</t>
  </si>
  <si>
    <t>Активная область кнопки совпадает с ее видимым размером или больше</t>
  </si>
  <si>
    <t>Недоступные кнопки и ссылки не исчезают с экрана, а становятся заблокированными</t>
  </si>
  <si>
    <t>1.4.</t>
  </si>
  <si>
    <t>1.5.</t>
  </si>
  <si>
    <t>1.6.</t>
  </si>
  <si>
    <t>4.8.</t>
  </si>
  <si>
    <t>4.9.</t>
  </si>
  <si>
    <t>7.4.</t>
  </si>
  <si>
    <t>7.9.</t>
  </si>
  <si>
    <t>7.10.</t>
  </si>
  <si>
    <t>7.11.</t>
  </si>
  <si>
    <t>7.12.</t>
  </si>
  <si>
    <t>8.7.</t>
  </si>
  <si>
    <t>8.8.</t>
  </si>
  <si>
    <t>8.9.</t>
  </si>
  <si>
    <t>8.10.</t>
  </si>
  <si>
    <t>8.11.</t>
  </si>
  <si>
    <t>8.12.</t>
  </si>
  <si>
    <t>8.13.</t>
  </si>
  <si>
    <t>8.14.</t>
  </si>
  <si>
    <t>9.4.</t>
  </si>
  <si>
    <t>9.5.</t>
  </si>
  <si>
    <t>9.6.</t>
  </si>
  <si>
    <t>9.7.</t>
  </si>
  <si>
    <t>9.8.</t>
  </si>
  <si>
    <t>9.9.</t>
  </si>
  <si>
    <t>9.10.</t>
  </si>
  <si>
    <t>9.11.</t>
  </si>
  <si>
    <t>9.12.</t>
  </si>
  <si>
    <t>9.13.</t>
  </si>
  <si>
    <t>9.14.</t>
  </si>
  <si>
    <t>10.5.</t>
  </si>
  <si>
    <t>10.6.</t>
  </si>
  <si>
    <t>10.7.</t>
  </si>
  <si>
    <t>10.8.</t>
  </si>
  <si>
    <t>10.9.</t>
  </si>
  <si>
    <t>10.11.</t>
  </si>
  <si>
    <t>10.12.</t>
  </si>
  <si>
    <t>10.13.</t>
  </si>
  <si>
    <t>10.14.</t>
  </si>
  <si>
    <t>10.15.</t>
  </si>
  <si>
    <t>10.16.</t>
  </si>
  <si>
    <t>10.17.</t>
  </si>
  <si>
    <t>10.18.</t>
  </si>
  <si>
    <t>10.19.</t>
  </si>
  <si>
    <t>10.20.</t>
  </si>
  <si>
    <t>Сайт удобен на</t>
  </si>
  <si>
    <t>По логотипу и слогану уже понятно. Далее размещена информация о тендерах</t>
  </si>
  <si>
    <t>Просмотр информации о конкретном тендере недоступен без авторизации/регистрации, также ограничены функции просмотра сопутствующих тендеров. Для этого также требуется авторизация</t>
  </si>
  <si>
    <t>Стоимость тарифа представлена в непонятной аббревиатуре http://prntscr.com/49paq7</t>
  </si>
  <si>
    <t xml:space="preserve">Нет лишней информации </t>
  </si>
  <si>
    <t>Не требуется</t>
  </si>
  <si>
    <t>Есть Хлебные крошки, по ним можно определить текущее положение</t>
  </si>
  <si>
    <t>Путь составляет, как правило, не более двух кликов от стартовой страницы</t>
  </si>
  <si>
    <t>На каждой странице есть ссылки в верхнем меню ко всем важным разделам</t>
  </si>
  <si>
    <t>Есть подсказка о том какие функции доступны на всех тарфиах http://prntscr.com/49pa2z Есть подсказки при создании учетной записи http://prntscr.com/49pbz3 На странице О нас описаны основные функции и возможности системы</t>
  </si>
  <si>
    <t>Заголовки страниц информативные и понятные</t>
  </si>
  <si>
    <t>Такая возможность есть</t>
  </si>
  <si>
    <t>Тупиковые страницы не найдены</t>
  </si>
  <si>
    <t>Возвращает</t>
  </si>
  <si>
    <t>http://tenderoff.ru/tariff/34 http://tenderoff.ru/tariff/30 - здесь важное поле "Заполнить анкету" находится вне зоне видимости первого экрана при разрешении 1366х768</t>
  </si>
  <si>
    <t>Есть контентая область в центре экрана, а по бокам пустая область. Данное решение весьма удачное</t>
  </si>
  <si>
    <t>Заголовки лакончиные и визуально выделяются. Важные зоны (кнопки, информационны блоки) выделяются контрасным цветом, либо рамкой</t>
  </si>
  <si>
    <t>Это так</t>
  </si>
  <si>
    <t>Кнопки выделены рамкой, при наведении на такие элементы, как пункты меню и кнопки они подсвечиваются оранжевым цветом и видоизменяется курсор мыши</t>
  </si>
  <si>
    <t>Некликабельные элементы не выделяются визуально и при наведении не видоизменяется курсор</t>
  </si>
  <si>
    <t>В выдаче цена тендера следующая колонка после названия, в Тарифах цена указана в одном блоке с названием тарифа</t>
  </si>
  <si>
    <t>Таких элементов нет</t>
  </si>
  <si>
    <t>Есть ссылки на поиск на каждой странице. Так как видов поиска несколько, то вполне логично, что он указан в виде пункта меню. А на страницах категорий есть поисковая форма</t>
  </si>
  <si>
    <t>При наборе "стрительные" поиск не дает результатов</t>
  </si>
  <si>
    <t>Длина поля поиска — не менее 30 символов (достаточно для наиболее частых запросов); длина запроса не ограничена</t>
  </si>
  <si>
    <t>Поле поиска растянуто на весь экран</t>
  </si>
  <si>
    <t>Охватывает как все предложения, так и по определенным критериям</t>
  </si>
  <si>
    <t>Соответствует: сначала представлена информация о тендерах, а потом seo текст</t>
  </si>
  <si>
    <t>Без лаконичен</t>
  </si>
  <si>
    <t>На Главной текст структурирован, на других страницах он размером всего 500 символов</t>
  </si>
  <si>
    <t>размер кегля 14 px, но он хорошо читается</t>
  </si>
  <si>
    <t>Выравнивание по левому краю</t>
  </si>
  <si>
    <t>Длина строки в пределах нормы</t>
  </si>
  <si>
    <t>Тексты состоят из одного абзаца и имеют один заголовок</t>
  </si>
  <si>
    <t>Транзитивные</t>
  </si>
  <si>
    <t>Больше в два раза</t>
  </si>
  <si>
    <t>Не используется</t>
  </si>
  <si>
    <t>Шрифты единобразны, Tahoma и черным по белому</t>
  </si>
  <si>
    <t>Используется не более 5 цветов, все они контрастируют между собой</t>
  </si>
  <si>
    <t>Разбиваются</t>
  </si>
  <si>
    <t xml:space="preserve">Найти, Фильтр по региону и т.д. </t>
  </si>
  <si>
    <t>Все ссылки подчеркнутые, кроме ссылок-заголовков</t>
  </si>
  <si>
    <t>Посещенные ссылки не выделются</t>
  </si>
  <si>
    <t xml:space="preserve">Подчеркнуты </t>
  </si>
  <si>
    <t>Ссылки = фразе или слову</t>
  </si>
  <si>
    <t>Визуально похожи на кнопки</t>
  </si>
  <si>
    <t>В инфинитивной</t>
  </si>
  <si>
    <t>Совпадает с ее видимым размером</t>
  </si>
  <si>
    <t>Всего возможных 400 баллов</t>
  </si>
  <si>
    <t>Анализ контактных данных</t>
  </si>
  <si>
    <t>11.1.</t>
  </si>
  <si>
    <t>11.2.</t>
  </si>
  <si>
    <t>Номер телефона указан с кодом города, есть бесплатный номер 8800</t>
  </si>
  <si>
    <t>Указан с кодом города и есть номер 8800</t>
  </si>
  <si>
    <t>11.3.</t>
  </si>
  <si>
    <t>В шапке сайта указано время работы</t>
  </si>
  <si>
    <t>Указано</t>
  </si>
  <si>
    <t>11.4.</t>
  </si>
  <si>
    <t>Создана отдельная страница с контактами</t>
  </si>
  <si>
    <t>Создана</t>
  </si>
  <si>
    <t>Контактная информация расположена корректно (Индекс, город, улица, дом)</t>
  </si>
  <si>
    <t>Корректно</t>
  </si>
  <si>
    <t>11.5.</t>
  </si>
  <si>
    <t>В подвале сайта продублированы контакты и время работы организации</t>
  </si>
  <si>
    <t>Продублированы</t>
  </si>
  <si>
    <t>11.6.</t>
  </si>
  <si>
    <t>Используются альтернативные виды связи (skype, telegram, whatsapp)</t>
  </si>
  <si>
    <t>Используются</t>
  </si>
  <si>
    <t>Анализ дизайна сайта</t>
  </si>
  <si>
    <t>Не используется Flash-анимация (кроме баннеров)</t>
  </si>
  <si>
    <t>Все ссылки в текстах подчеркнуты</t>
  </si>
  <si>
    <t>В текстах не используется подчеркивание не для ссылок</t>
  </si>
  <si>
    <t>Все ссылки на форму обратной связи или номер телефона снабжаются призывами к действию «Позвоните нам»...</t>
  </si>
  <si>
    <t>На всем сайте используется единый принцип выравнивания</t>
  </si>
  <si>
    <t>Все значимые изображения снабжены тэгом Alt</t>
  </si>
  <si>
    <t>Не используются скрипты видоизменяющие курсор мыши</t>
  </si>
  <si>
    <t>Не используются анимация формата «падающий снег»</t>
  </si>
  <si>
    <t>Навигация</t>
  </si>
  <si>
    <t>Меню каталога товаров расположено вертикально</t>
  </si>
  <si>
    <t>• по клику на знак + меню разворачивается без смены страницы</t>
  </si>
  <si>
    <t>• по клику на пункт меню — меню разворачивается и происходит переход на новую страницу</t>
  </si>
  <si>
    <t>Если меню разворачиваемое то:</t>
  </si>
  <si>
    <t>Существуют виртуальные категории «новинки», «хиты», и прочие, в них товары подобраны по понятному принципу</t>
  </si>
  <si>
    <t>Блок корзины находится на всех страницах на одном и том же месте</t>
  </si>
  <si>
    <t>Блок корзины является одним из ярких пятен и заметен при первых 3-х секундах просмотра сайта</t>
  </si>
  <si>
    <t>Рядом с блоком корзины располагается информация о доставке</t>
  </si>
  <si>
    <t>Страница корзины не содержит витрины магазина</t>
  </si>
  <si>
    <t>Страница корзины не содержит новостей</t>
  </si>
  <si>
    <t>Страница корзины не содержит баннеров и любой другой рекламы</t>
  </si>
  <si>
    <t>Страница корзины не содержит анимации</t>
  </si>
  <si>
    <t>Для надписей в корзине используется более крупный шрифт чем на сайте</t>
  </si>
  <si>
    <t>На странице корзины есть информация о доставке</t>
  </si>
  <si>
    <t>Страница корзины работоспособна при выключенном JavaScript и других плагинах</t>
  </si>
  <si>
    <t>Оформление заказа не прерывается, если пользователь не зарегистрирован</t>
  </si>
  <si>
    <t>Для незарегистрированных пользователей требуется ввести только e-mail и возможно логин</t>
  </si>
  <si>
    <t>Предлагается несколько вариантов доставки</t>
  </si>
  <si>
    <t>Предлагается максимум вариантов оплаты</t>
  </si>
  <si>
    <t>Предлагаются способы снизить стоимость покупки</t>
  </si>
  <si>
    <t>Информация о скидках, бонусах считается автоматически и не требует от пользователя дополнительных действий</t>
  </si>
  <si>
    <t>При оформлении заказа предлагаются доп. товары из «объемного ассортимента» на сумму не более 20% от покупки</t>
  </si>
  <si>
    <t>В случае не доведения заказа до конца, пользователю приходит письмо с предложением его завершить и подарком</t>
  </si>
  <si>
    <t>Сайт одинаково отображается во всех основных браузерах (IE,Chrome, Firefox, Opera)</t>
  </si>
  <si>
    <t>Во всем оформлении заказа не встречается никаких ограничительных надписей типа «оформление заказа возможно только для зарегистрированных пользователей», «бесплатная доставка только для заказов Выше 1000 рублей», «наличие товара уточняйте у менеджера», «внешний вид товара может отличаться от представленного на картинке», «если Вы отказываетесь от товара, то Вы должны оплатить услуги курьера» и подобных…</t>
  </si>
  <si>
    <t>При наведении мышки на блок "Корзина"  во всплывающей подсказке выводятся все товары и их цены</t>
  </si>
  <si>
    <t>Страница корзины не содержит меню каталога товаров или оно скрыто с помощью выпадающего меню</t>
  </si>
  <si>
    <t>Главная страница</t>
  </si>
  <si>
    <t>После завершения оформления заказа автоматически предлагаются сопутствующие товары</t>
  </si>
  <si>
    <t>УТП видно сразу в течение первых 3-х секунд просмотра (баннер, текст, слоган)</t>
  </si>
  <si>
    <t>Главная страница содержит осмысленный заголовок</t>
  </si>
  <si>
    <t>Главная страница содержит краткий текст «о магазине, о компании», построенный на выгодах и (или) УТП</t>
  </si>
  <si>
    <t>Главная страница содержит как минимум одно конкретное предложение о покупке до линии второго экрана</t>
  </si>
  <si>
    <t>С главной страницы нет работающей ссылки на главную же страницу</t>
  </si>
  <si>
    <t>Заметная ссылка на предложение помощи</t>
  </si>
  <si>
    <t>Информационные сервисы (подписка, регистрация) находятся в верхней части экрана</t>
  </si>
  <si>
    <t>Подробная контактная информация (телефон, email, ссылка на форму обратной связи и контактную информацию)</t>
  </si>
  <si>
    <t>Примеры отзывов покупателей о сервисе компании и ссылка на все отзывы</t>
  </si>
  <si>
    <t>На главной странице нет баннеров и рекламы других компаний не имеющих однозначной связи с вашим сайтом</t>
  </si>
  <si>
    <t>На главной странице должны отсутствовать не несущие информации блоки и заголовки типа: «Добро пожаловать», «Рады приветствовать», «Уважаемый посетитель!» и т.д.</t>
  </si>
  <si>
    <t>Главная страница не содержит pop-up баннеров и всплывающих окон (кроме вариантов захвата в рассылку)</t>
  </si>
  <si>
    <t>Главная страница не содержит никаких звуков, запускаемых без действий пользователя</t>
  </si>
  <si>
    <t>Пункты меню Оплата и Доставка должны быть легконаходимы из любой точки страницы</t>
  </si>
  <si>
    <t>Карточка товара</t>
  </si>
  <si>
    <t>Если фотография увеличивается во всплывающем окне то, размеры и оформление всех окон одинаковое</t>
  </si>
  <si>
    <t>На карточке товара отсутствует отвлекающие элементы (новости, витрина, реклама)</t>
  </si>
  <si>
    <t>Показаны «сопутствующие товары» с возможностью добавить в корзину вместе с основным товаром.</t>
  </si>
  <si>
    <t>Показано несколько цен в зависимости от типа пользователя, сроков и способов покупки</t>
  </si>
  <si>
    <t>В разделах и подразделах содержатся ссылки на популярные разделы</t>
  </si>
  <si>
    <t>Блок товара как минимум содержит:
• название товара
• изображение товара
• описание товара
• цену товара (или несколько цен)
• значки и иконки акций и скидок
• кнопку «купить» или «добавить в корзину»</t>
  </si>
  <si>
    <t>При нажатии на ссылку «Добавить в корзину» повторно – появляется сообщение о том, что товар уже в корзине и предложение «просмотреть» содержимое корзины» или «добавить еще один такой товар». Или после добавления товара в корзину кнопка "Купить" меняется на "В Корзине": http://prntscr.com/fgjdyk</t>
  </si>
  <si>
    <t>Анализ текста на сайте</t>
  </si>
  <si>
    <t>Регистрация на сайте</t>
  </si>
  <si>
    <t>Пользователю объясняется выгода регистрации рядом с кнопкой «зарегистрироваться»</t>
  </si>
  <si>
    <t>Процесс регистрации имеет минимум два варианта, один из которых должен быть предельно коротким (Имя, email)</t>
  </si>
  <si>
    <t>Все тексты должны легко читаться при масштабировании</t>
  </si>
  <si>
    <t>Каждый текст завершается точкой принятия решения (ссылкой «посмотреть подробнее», кнопкой «купить», ссылкой «перейти в каталог» и т д.)</t>
  </si>
  <si>
    <t>Страница раздела и подраздела содержит:
• заголовок
• краткое описание
• список товаров с фильтрами</t>
  </si>
  <si>
    <t>Поиск, Поиск с фильтрафми, Другие закупки этого Заказчика, Восстановление пароля, Авторизация/Регистрация работают, Сохраненные запросы, Выставить счет, Изменить e-mail, Подписка на рассылку</t>
  </si>
  <si>
    <t>Вcе функции работают корректно: 
Поиск, Поиск с фильтрафми, Другие закупки этого Заказчика, Восстановление пароля, Авторизация/Регистрация, Сохраненные запросы, Выставить счет, Изменение e-mail, Подписка на рассылку</t>
  </si>
  <si>
    <t>3.4.</t>
  </si>
  <si>
    <t>На сайте есть раздел FAQ с часто задаваемыми вопросами и ответами на них</t>
  </si>
  <si>
    <t>Каталог товаров, Категории товаров</t>
  </si>
  <si>
    <t>Оптимальное количество товара. По умолчанию на странице категории отображается 10–15 товаров.</t>
  </si>
  <si>
    <t>Удобство представления. Пользователь может изменить количество отображаемых товаров на странице, а также выбрать показ всех позиций сразу, на одной странице. Также на странице категории есть выбор формата представления товаров: расширенный (витрина, таблица, плитка), оптимальный (список), минимальный (прайс). Расширенный подойдет пользователям, которые хотят видеть как можно больше информации о товаре прямо на странице каталога, минимальный – когда посетителя интересует в основном, только цена и наличие. Оптимальный – «золотая середина».</t>
  </si>
  <si>
    <t xml:space="preserve">Интересные предложения. В каталоге предусмотрены такие категории, как «Распродажа», «Акции», «Новинки», «Популярное» и т. д. </t>
  </si>
  <si>
    <t>Дополнительные категории. На страницах разделов каталога есть ссылки на типы, серии товара, которые ваши покупатели ищут чаще всего, но для которых не выделен отдельный раздел. Например, в категории роутеры есть ссылки на «Роутеры для дома», «Роутеры с Wi-Fi», «Роутеры TP-Link» и т. д.</t>
  </si>
  <si>
    <t xml:space="preserve">На любой странице каталога есть товар и предложение его купить. Если на данный момент в этом разделе (категории) каталога товаров нет, он временно скрывается. </t>
  </si>
  <si>
    <t xml:space="preserve">Полная информация о товаре. Каждый товар на странице каталога минимально содержит следующую информацию:
a. фото;
b. наименование;
c. цену;
d. ярлык акции, распродажи, новинки, хита продаж и т. п. – если он входит в эти категории;
e. кнопку «купить».
</t>
  </si>
  <si>
    <t>Наличие и актуальное количество товара. Опционально: на странице категории показывается точное или примерное количество данного товара на складе.</t>
  </si>
  <si>
    <t>Реализован функционал и есть кнопка "Добавить в Сравнение"</t>
  </si>
  <si>
    <t>Фильтры</t>
  </si>
  <si>
    <t>Используется отложенный фильтр. Мгновенный (когда пользователь перебрасывается на страницу с отфильтрованными результатами сразу после выбора одного фильтра) менее предпочтителен, так как посетитель вынужден ожидать загрузки страницы и заново находить на странице следующий нужный ему фильтр.</t>
  </si>
  <si>
    <t>Заметная кнопка применения. Это актуально при использовании отложенного фильтра, когда посетитель активирует фильтр только после выбора всех нужных ему параметров.</t>
  </si>
  <si>
    <t>Минимум времени на синхронизацию зависимых фильтров. Синхронизация происходит без перезагрузки страницы. Если для этого требуется заметное время, выводится сообщение, или прогрессбар, информирующий пользователя об ожидании.</t>
  </si>
  <si>
    <t>Отсутствие «пустых» результатов. 
a. Фильтры, которые изначально не содержат данных для выборки, скрываются совсем.
b. Зависимые фильтры, которые после синхронизации при выборе покажут 0 позиций, делаются неактивными, либо скрываются (менее предпочтительно).</t>
  </si>
  <si>
    <t>Необходимый минимум значений. Фильтр не перегружен вариантами выбора. Для этого значения унифицированы или объединены в диапазоны, если вариантов слишком много.</t>
  </si>
  <si>
    <t>Количество отфильтрованных позиций. После выбора фильтра пользователю показывается количество позиций, которое будет отобрано с помощью этой фильтрации. Это же сообщение можно использовать и как кнопку/ссылку применения фильтра.</t>
  </si>
  <si>
    <t>Сравнение товаров</t>
  </si>
  <si>
    <t>Наглядность. Добавление товара к сравнению оформляется визуально – например, анимацией перемещения товара в сравнение, так вы заодно продемонстрируете посетителю, где он может посмотреть итоговое сравнение.</t>
  </si>
  <si>
    <t>Динамичность. Текст ссылки добавления к сравнению после этого изменяется («товар добавлен к сравнению»), чтобы посетитель видел, какие товары он уже выбрал для сравнения. Крое этого, возможность добавить товар к сравнению есть как на страницах каталога, так и на странице товара, а убрать товар из сравнения – здесь же, в каталоге. На странице сравнения товаров есть быстрая кнопка (ссылка) удаления товара из списка.</t>
  </si>
  <si>
    <t>Заметность. Ссылка на сравнение товаров располагается на заметном месте сайта, к примеру, возле корзины.</t>
  </si>
  <si>
    <t>Адаптивность. Страница сравнения товаров протестирована на максимальное число корректно отображаемых товаров, в различных браузерах и на различных разрешениях дисплея. При превышении этого количества товары в сравнение не добавляются, а посетителю выдается соответствующее сообщение.</t>
  </si>
  <si>
    <t>Сортировка товаров</t>
  </si>
  <si>
    <t>Пользовательская сортировка. Если есть необходимость, предусмотрены свои варианты сортировки, исходя из потребностей ЦА и особенностей товара; возможные стандартные варианты: 
a. от дешевых к дорогим,
b. от дорогих к дешевым,
c. по алфавиту, 
d. по рейтингу, 
e. по наличию скидок, 
f. по наличию на складе.</t>
  </si>
  <si>
    <t>Фокус на популярные товары. По умолчанию сортировка в категориях настроена так, что первыми размещаются самые ходовые, пользующиеся спросом товары, товары с высоким рейтингом. Это помогает пользователю сделать выбор, в том случае, когда он точно не знает, что ему нужно и предпочитает ориентироваться на выбор большинства. А товары, снятые с производства, находятся в самом конце списка товаров в категории.</t>
  </si>
  <si>
    <t>Выделение примененных фильтров. Пользователю очевидно, какой критерий сортировки сейчас применен: в поле выбора сортировки стоит соответствующее значение, рядом с полем стрелка или треугольник показывают, от большего к меньшему или от меньшего к большему сейчас отсортированы товары.</t>
  </si>
  <si>
    <t>Цена</t>
  </si>
  <si>
    <t>Заметность ценника. Цена хорошо заметна, написана крупным кеглем или выделена иначе.</t>
  </si>
  <si>
    <t>Указана валюта цены.</t>
  </si>
  <si>
    <t>Указание причин отсутствия цены. Если цена не указывается, то на месте ее расположения сообщается причина отсутствия цены («Товар снят с производства», «Цена пока неизвестна») или рекомендация уточнить стоимость у менеджера. В этом случае здесь же размещены контакты менеджера или ссылка на них.</t>
  </si>
  <si>
    <t>Фото и видео</t>
  </si>
  <si>
    <t>Разные ракурсы. На страницах с товаром есть несколько фото товара, с различного ракурса – так, чтобы были видны все особенности конструкции (если это техника), пошива (если это одежда) и т. д.</t>
  </si>
  <si>
    <t>Примеры применения/использования/сервировки. Для некоторых типов товаров полезными будут фото в применении, в работе, в интерьере и т. д.</t>
  </si>
  <si>
    <t>Ярлык с интересным предложением. Если для товара есть скидка, или он входит в категории «Новинка» «Топ продаж» и т. д. изображение товара дополнено соответствующим ярлыком-иконкой</t>
  </si>
  <si>
    <t>Видео анпакинга/обзора. Чем подробнее – тем лучше; желательно – в хорошем разрешении.</t>
  </si>
  <si>
    <t>Характеристики товара</t>
  </si>
  <si>
    <t>Списки и таблицы. Все характеристики, которые можно представить списком или таблицей, оформляются именно так.</t>
  </si>
  <si>
    <t>Единообразие. Одни и те же характеристики в разных товарах называются и представляются одинаково – в одинаковых единицах измерения, метрической системе и т. д. Это облегчит пользователю сравнение разных моделей товара.</t>
  </si>
  <si>
    <t>Удобство просчета стоимости товара. Мы можем помочь с этим пользователю, если в характеристиках товара будет информация о его весе и размерах, в идеале – и о размерах упаковки.</t>
  </si>
  <si>
    <t>Подсказки к неочевидным характеристикам/терминам и т.д. Во всплывающем окошке при наведении курсора на название параметра или по клику на иконку вопросительного знака рядом с ним.</t>
  </si>
  <si>
    <t>Информация о стране-производителе товара. Это опциональная характеристика.</t>
  </si>
  <si>
    <t>Информация о гарантийном сроке на товар. Также есть развернутая информация о возможности вернуть товар (опционально).</t>
  </si>
  <si>
    <t>Информация о комплектации товара.</t>
  </si>
  <si>
    <t>Дополнительно</t>
  </si>
  <si>
    <t>Заметная кнопка CTA. Призыв к действию (кнопка «Купить», «Заказать», «Перезвоните мне») – крупная, выделена контрастным основной гамме сайта цветом и кликабельна, находится на первом экране.</t>
  </si>
  <si>
    <t>Динамичная кнопка CTA. Опционально: кнопка призыва к действию плавающая, остается всегда на виду при прокрутке страницы пользователем. Кнопка призыва к действию меняет свой цвет и форму при наведении курсора, а также при клике – пользователь видит, что он нажал кнопку.</t>
  </si>
  <si>
    <t>Дополнительная информация. На странице товара, кроме его характеристик, есть описание – понятное и полезное для покупателя, – отзывы, кнопки социальных сетей (актуально не для всех тематик), рейтинг (оценка) товара, предусмотрена возможность поставить оценку одним кликом.</t>
  </si>
  <si>
    <t>Удобство просмотра блоков информации. Описание товара, характеристики, отзывы и другая информация разнесены на странице горизонтально, по вкладкам, – чтобы посетителю не пришлось прокручивать страницу далеко вниз.</t>
  </si>
  <si>
    <t>Похожие предложения. Если товар снят с производства или отсутствует, есть ссылки на аналоги этой модели.</t>
  </si>
  <si>
    <t>Информация о доставке и оплате. Способы, примерная стоимость и сроки, либо ссылка на соответствующий раздел.</t>
  </si>
  <si>
    <t>Сопутствующие товары. Если к товару предусмотрены аксессуары, насадки, комплектующие, которые можно приобрести отдельно, они выводятся в блоке «Сопутствующие товары» или «С этим товаром покупают»</t>
  </si>
  <si>
    <t>Сигнал о том, что товар уже в корзине. После добавления товара в корзину кнопка «Купить» меняет свой цвет и надпись (например, «Товар уже в корзине» или «Купить еще»), или же рядом с ней появляется информация, что товар добавлен в корзину. Цель – чтобы покупатель видел, что товар уже добавлен в корзину и в то же время имел возможность добавить еще одну или несколько единиц.</t>
  </si>
  <si>
    <t xml:space="preserve">Простой переход покупателя к оформлению заказа. Варианты:
a. 1 вариант: после добавления товара в корзину появляется всплывающее окно с двумя кнопками (ссылками) выбора – «Перейти к оформлению заказа» и «Продолжить покупки». Это избавит пользователя от необходимости искать корзину.
b. 2 вариант: на кнопке «Купить» или рядом с ней после добавления товара в корзину появляется ссылка на оформление заказа.
c. 3 вариант: ссылка на оформление заказа появляется на иконке мини-корзины (которая сама по себе достаточно заметна), после того, как в нее добавляется товар
</t>
  </si>
  <si>
    <t>Основное</t>
  </si>
  <si>
    <t>Однозначность и понятность. Попав на любую страницу сайта, пользователь за 3 секунды понимает, что это за сайт, какой тематики: благодаря слогану и изображениям в шапке, заголовку страницы и т. п.</t>
  </si>
  <si>
    <t>Подстройка под географию ЦА. Сайт оптимизирован для представления в том регионе, для которого предназначен: информация изложена на соответствующем языке (или есть выбор языка), данные представлены в привычной посетителю метрической системе.</t>
  </si>
  <si>
    <t>Удобство переключения языка. Если на сайте есть выбор языка, то его переключение просто перезагружает страницу, на которой сейчас находится пользователь, а не перебрасывает его на главную страницу сайта.</t>
  </si>
  <si>
    <t>Наличие адаптивной верстки. Сайт должен быть оптимизирован:
a. для корректного показа на мобильных устройствах; 
b. для корректного показа в различных браузерах, на устройствах с разным разрешением экрана.</t>
  </si>
  <si>
    <t>Скрытие ненужных полос скролла. На сайте при разрешении 1024×768 во всех стандартных браузерах горизонтальная полоса скролла не появляется.</t>
  </si>
  <si>
    <t>Быстрый доступ к кнопкам CTA. Возможность купить товар/заказать услугу/заказать обратный звонок есть на каждой странице сайта.</t>
  </si>
  <si>
    <t>Наличие интуитивно понятных иконок. Везде, где это уместно и возможно, текстовые пункты дополнены иконками.</t>
  </si>
  <si>
    <t>Единообразие интерфейса. Структура сайта – шапка, подвал, главное меню и т. д. – одинакова на всех страницах, исключение могут составлять страницы корзины и оформления заказа.</t>
  </si>
  <si>
    <t>Предсказуемое местонахождение ключевых элементов. Все стандартные элементы посетитель находит на привычных местах: 
a. логотип компании – слева вверху, 
b. контакты – справа вверху, 
c. строка поиска – вверху слева или вверху по центру.</t>
  </si>
  <si>
    <t>Удобство взаимодействия с лого сайта. Логотип кликабелен и ведет на главную страницу, а на самóй главной – не перезагружает страницу.</t>
  </si>
  <si>
    <t>Уникальный фавикон. У сайта есть фавикон, желательно соответствующий логотипу. Благодаря запоминающемуся фавикону пользователь легко найдет вкладку с вашим сайтом среди множества открытых вкладок браузера.</t>
  </si>
  <si>
    <t>Заметные CTA. Все призывы к действию на страницах – визуально заметны и очевидны: кнопки крупные и понятно подписаны, ссылки выделены.</t>
  </si>
  <si>
    <t>Основной CTA – самый заметный. Главный призыв к действию на каждой странице (кнопка «Купить», кнопка перехода к следующей стадии оформления заказа и т. д.) – всегда выделен ярче, заметнее остальных и расположен наиболее удобным для пользователя образом.</t>
  </si>
  <si>
    <t>Ясная терминология. В пунктах меню, кнопках и ссылках не используются непонятные посетителю термины или формулировки.</t>
  </si>
  <si>
    <t>Возможность увидеть лица компании. На сайте есть страница «О компании», с подробной информацией, желательно – с фото офиса внутри и снаружи, с фото персонала, работающего с клиентами, с фотографиями производственного/рабочего процесса.</t>
  </si>
  <si>
    <t>Проработанный функционал страницы 404. На сайте есть информативная страница с ошибкой 404. Она сообщает посетителю, что произошло, и содержит ссылки на основные разделы сайта, на строку поиска, а также контакты: телефоны, мессенджеры, электронную почту.</t>
  </si>
  <si>
    <t>Мгновенный скроллинг. На длинных страницах, которые занимают несколько экранов, предусмотрена плавающая кнопка «Наверх», «В начало», которая перебрасывает пользователя на первый экран</t>
  </si>
  <si>
    <t>Минимум трудностей для пользователя. Посетителю сайта предлагается выполнять только действительно необходимые действия:
- все, что можно сделать программно – делается программно (например, подставляется город доставки, исходя из местоположения пользователя); 
- запросы действий посетителя сайта и варианты выбора динамически изменяются в зависимости от параметров товара, данных посетителя и т. д. Например, если платье доступно только в одном цвете, пользователя не заставляют выбирать цвет. Если он проживает в Туле, ему не предлагается вариант доставки в пределах МКАД.</t>
  </si>
  <si>
    <t>Учет особенностей восприятия цвета. Цвета кнопок, заливки полей используются с учетом их стандартного восприятия. Например, красный цвет заливки поля оформления заказа подсознательно воспринимается пользователем, как цвет ошибки. А кнопка серого цвета, скорее всего, будет воспринята как неактивная.</t>
  </si>
  <si>
    <t>Умеренность. Яркие цвета, крупный цветной текст, анимация – используются минимально или вовсе не используются.</t>
  </si>
  <si>
    <t>Отсутствие нагромождения элементов. Элементы и их блоки чередуются с пустым пространством; нет чувства нагромождения, пестроты на страницах.</t>
  </si>
  <si>
    <t>Подстройка курсора под «кликабельное/некликабельное». При наведении на кликабельные элементы иконка курсора «стрелка» меняется на иконку «рука». При наведении на некликабельные элементы курсор не меняется.</t>
  </si>
  <si>
    <t>Деактивация лишних элементов. Ссылки и кнопки, которые по какой-либо причине сейчас недоступны пользователю, становятся неактивными. Не нужно их совсем скрывать – это приведет посетителя в замешательство.</t>
  </si>
  <si>
    <t>Пояснения для деактивированных элементов. При наведении на неактивную кнопку или ссылку появляется краткое пояснение, почему кнопка/ссылка неактивна.</t>
  </si>
  <si>
    <t>Подстройка под паттерны сканирования. Наиболее значимый контент размещается слева, так как наш взгляд скользит слева направо.</t>
  </si>
  <si>
    <t>Соблюдение F-паттерна сканирования. Более продвинутый уровень – расположение наиболее важных элементов сайта (УТП, строка поиска, контакты, подзаголовки статей) на странице по схеме в виде буквы F. Именно так скользит взгляд пользователя, согласно многочисленным исследованиям. Самое заметное место – верхний левый угол страницы.</t>
  </si>
  <si>
    <t>Продуманное расположение блоков. Должны быть расположены на первом экране таким образом, чтобы посетитель видел, что ниже тоже есть что-то интересное. В этом случае посетитель прокрутит страницу вниз. Если же, к примеру, разместить по краю первого экрана пустую полосу, посетитель решит, что ниже ничего нет.</t>
  </si>
  <si>
    <t>Ссылки и кнопки (речь идет не о реализации в HTML, а о восприятии пользователем)</t>
  </si>
  <si>
    <t xml:space="preserve">Четкий однозначный CTA. Текст на кнопке говорит о действии, которое будет совершено при клике. Оптимально это глагол в инфинитивной форме (купить, заказать, скачать, продолжить оформление). Он конкретен, информативен и не допускает различных толкований. Плохо – кнопки с названиями:
a.  «Продолжить» (Что подразумевается под «Продолжить»? Что произойдет по нажатию кнопки?). 
b. «Назад» (Куда именно назад? Пользователь уже может не помнить, что было на предыдущей странице).
c.  «Дальше», «Готово» и тому подобными.
</t>
  </si>
  <si>
    <t>Продуманные кнопки удаления и очистки форм. Кнопки, отменяющие действия, или очищающие заполненные данные, располагаются на достаточном удалении от кнопок отправки или подтверждения, и отличаются от них. Это необходимо, чтобы посетитель не кликнул по ним по ошибке.</t>
  </si>
  <si>
    <t xml:space="preserve"> «Честные» кнопки. Стандартный функционал любой кнопки – выполнение какого-либо действия, а не переход на другую страницу, если кнопка явно этого не подразумевает</t>
  </si>
  <si>
    <t>Регистрация на сайте, оформление заказа, корзина</t>
  </si>
  <si>
    <t>Корзина</t>
  </si>
  <si>
    <t>Оформление заказа</t>
  </si>
  <si>
    <t>Поиск на сайте. Он обязательно есть – но надеяться только на него, и тем более – перекладывать задачи навигации нельзя. Наличие поиска на сайте, пусть даже и очень продуманного, не решает проблем с навигацией. Пользователи часто предпочитают самостоятельно искать товар с помощью разделов и фильтров, и только потом прибегают к поиску.</t>
  </si>
  <si>
    <t>Кликабельные «хлебные крошки». Благодаря им посетитель всегда понимает, в каком подразделе сайта он находится, и может в один клик перейти в вышестоящие разделы.</t>
  </si>
  <si>
    <t>Понятный и релевантный H1. На всех страницах есть заголовок, который полностью соответствует ее содержанию.</t>
  </si>
  <si>
    <t>Кнопка Back (Назад) браузера всегда возвращает на предыдущую посещенную страницу. На всех страницах сайта работает кнопка «Назад» браузера. И сайт должен корректно с ней взаимодействовать: возвращать пользователя на предыдущую просмотренную им страницу, с теми пользовательскими параметрами сортировки или фильтрации, которые там были.</t>
  </si>
  <si>
    <t>Раздел «Недавно вы смотрели». Он доступен на любой странице сайта, чтобы пользователь мог легко найти просмотренный ранее товар.</t>
  </si>
  <si>
    <t>Нет «тупиковых» страниц, все страницы на сайте имеют ссылки на другие страницы</t>
  </si>
  <si>
    <t>Сквозное главное меню сайта. Разделы контактов, доставки и оплаты, каталога товаров, услуг или другие основные разделы должны быть в главном меню сайта. Так посетитель, попав на любую страницу, за 2 секунды найдет основную интересующую его информацию.</t>
  </si>
  <si>
    <t>Доступность главного меню. Главное меню располагается в шапке сайта или сразу под ней, а также дублируется в футере.</t>
  </si>
  <si>
    <t>Стандартизация. Пункты меню названы привычным для посетителя образом (и снова принцип «Не заставляйте меня думать») – «Контакты», «О компании», «Доставка» и т. д., без лишнего креатива.</t>
  </si>
  <si>
    <t>Выделение пункта, где находится пользователь. Такой пункт всегда выделен и неактивен (не перезагружает страницу при нажатии).</t>
  </si>
  <si>
    <t>Заметность подуровней. Пункты меню, в которых есть подуровни, визуально отличаются от остальных пунктов.</t>
  </si>
  <si>
    <t>Стандартизация. Поле поиска находится там, где его привык видеть пользователь на подобных сайтах – обычно это слева вверху или вверху по центру страницы.</t>
  </si>
  <si>
    <t>Удобное взаимодействие с поиском. Он запускается как нажатием кнопки рядом с полем ввода запроса, так и нажатием клавиши Enter. В запросах пользователя автоматически исправляются опечатки, орфографические ошибки, неправильная раскладка клавиатуры (или предлагаются исправления), в результаты поиска подбираются синонимы. Визуальная длина поля поиска — не менее 30 символов, фактическая длина запроса при этом не ограничивается. Предусмотрено простое редактирование запроса в поле поиска (без необходимости перехода куда-то и дополнительных кликов).</t>
  </si>
  <si>
    <t>Единственное поле поиска.</t>
  </si>
  <si>
    <t>Использование «живого» поиска. По мере набора запроса в поле поиска, под ним выдается релевантный список результатов. Список меняется «на лету», по мере набора. Если при донаборе пользователем запроса живой поиск уже не находит подходящих вариантов, список не очищается, а остаются последние подобранные релевантные значения.</t>
  </si>
  <si>
    <t>Подробная информация о результатах поиска. Посетитель должен увидеть:
a. количество найденных результатов;
b. как были отсортированы результаты поиска (с возможностью изменить эту сортировку);
c. основную краткую информацию о каждом найденном товаре/статье.</t>
  </si>
  <si>
    <t>Помощь при отсутствии результатов. В том случае, если ничего не найдено, мы не показываем посетителю малоутешительную пустую страницу «По вашему запросу ничего не найдено». На странице результатов:
- клиенту предлагается несколько ближайших к его запросу вариантов товаров или разделов сайта, где, возможно, есть то, что он ищет;
- клиенту рекомендуется, как можно отредактировать запрос, чтобы он был более релевантным;
- опционально: предлагается воспользоваться расширенным поиском.</t>
  </si>
  <si>
    <t>Лаконичные и короткие тексты. Отсутствует «вода», длинные вступления, ненужная информация, перегруженные предложения.</t>
  </si>
  <si>
    <t>Расстояние между абзацами устанавливается в 1,5–2 раза больше, чем между строками абзаца;</t>
  </si>
  <si>
    <t>Текст чередуется с изображениями, графиками, таблицами;</t>
  </si>
  <si>
    <t>Расстояние между подзаголовком и предыдущим абзацем больше, чем между подзаголовком и абзацем сразу за ним.</t>
  </si>
  <si>
    <t>Информативность. Из него должно быть ясно, о чем будет блок текста за ним. Даже при беглом просмотре текста страницы подзаголовки дают посетителю сайта информацию о ключевых моментах статьи (описания товара, новости).</t>
  </si>
  <si>
    <t>Визуальная иерархия заголовков. К примеру, с помощью величины шрифта: заголовок 1 уровня крупнее, чем заголовок 2 уровня, подзаголовок последнего уровня крупнее и/или жирнее, чем основной текст.</t>
  </si>
  <si>
    <t>Отсутствие точки в заголовках и подзаголовках. Допускаются только вопросительный, восклицательный знак и многоточие.</t>
  </si>
  <si>
    <t>Общие принципы заполнения полей форм регистрации и заказа</t>
  </si>
  <si>
    <t>Необходимый минимум полей. При регистрации и оформлении заказа количество обязательных полей минимально, в идеале – имя и контакт: email и/или телефон. Каждое дополнительное обязательное поле снабжено пояснением – зачем нам нужна эта информация. Если полей в форме регистрации много, они визуально объединены в группы, группы имеют заголовки.</t>
  </si>
  <si>
    <t>Заметность обязательных к заполнению полей. Они отмечены или выделены привычным пользователю образом (звездочкой).</t>
  </si>
  <si>
    <t>Возможность видеть вводимые символы пароля. Особенно это актуально для мобильных устройств, где делается много опечаток, но удобно и на ПК.</t>
  </si>
  <si>
    <t>Одна колонка полей. Поля во второй колонке пользователи часто не замечают вовсе.</t>
  </si>
  <si>
    <t>Простота заполнения форм. Разные варианты регистрации (или оформления заказа) расположены таким образом, что пользователь видит перед собой только ту форму, которая относится к данному варианту. Если поместить формы для нескольких вариантов регистрации на одном экране – пользователь может не понять, что они разные, и заполнить поля всех форм. Перемещение по полям форм регистрации или заказа возможно как с помощью мыши, так и с помощью клавиши Tab; при открытии формы курсор автоматом устанавливается в первое поле; а то, в котором сейчас находится курсор, визуально отличается от других полей.</t>
  </si>
  <si>
    <t xml:space="preserve">Использование подсказок и автозаполнения. Примеры:
a. все поля имеют не только наименование, но и понятное описание;
b. рядом с полем или прямо в поле (плейсхолдер) приводится пример корректного заполнения;
c. если какие-то поля возможно по умолчанию заполнить наиболее часто встречающимся вариантом – заполняем;
d. при вводе текста в поле пользователю выдается формирующийся на лету список подходящих значений, предлагается автозаполнение строк;
e. поля, которые могут вызвать сложности при заполнении, снабжаются подробными всплывающими подсказками, если уместно – графическими (например, показывается, где именно на карте располагается CVV код, и что делать, если его в этом месте нет)
</t>
  </si>
  <si>
    <t>Отсутствие проверки корректности ввода номера телефона. От этого рекомендуется отказаться: ограничение форматов ввода создает неудобства пользователю с нестандартным номером (например, заграничным, в котором есть буквы). Примечание: если номер телефона используется программным обеспечением без предварительной ручной обработки, например, для отправки SMS – используем программное приведение его к требуемому формату и отбраковку номеров нестандартного формата.</t>
  </si>
  <si>
    <t>Простейшие проверки правильности ввода данных. Принимается шаблон корректно указанной даты рождения, формата email-адреса и т.д.</t>
  </si>
  <si>
    <t xml:space="preserve">Помощь при введении телефона:
- это поле снабжается интуитивными подсказками;
- предусматрен выбор из списка код страны, региона;
- предлагается альтернативный вариант для пользователей с нестандартными номерами. 
</t>
  </si>
  <si>
    <t>Мгновенная проверка. Каждое поле проверяется на правильность заполнения сразу после ввода данных, страница при этом не перезагружается.</t>
  </si>
  <si>
    <t>Удобная корректировка информации. В процессе регистрации или оформления заказа посетитель всегда может вернуться на шаг назад и откорректировать данные.</t>
  </si>
  <si>
    <t>Поощрение пользователя. Правильно заполненное поле выделяется, к примеру, зеленым цветом.</t>
  </si>
  <si>
    <t>Сообщение об ошибке. Если посетитель ошибся при вводе данных, он получает информативное сообщение о том, в каком именно поле он ошибся (это поле также можно выделить цветом), почему это могло произойти, как это исправить. Сообщение располагается рядом с полем, в котором возникла ошибка, непосредственно на странице, а не в отдельном окне, в котором еще и нужно нажать кнопку «ок».</t>
  </si>
  <si>
    <t>Минимум неудобств при ошибке. При некорректном заполнении одного поля верно заполненные не сбрасываются; данные, которые ввел посетитель, запоминаются, так что если регистрация или оформление заказа было прервано, ему не приходится вводить все заново.</t>
  </si>
  <si>
    <t>Упрощение регистрации. Дополнительно к стандартной регистрации пользователю предлагается авторизация через социальные сети.</t>
  </si>
  <si>
    <t>Подписка на рассылку. При регистрации посетитель имеет возможность отказаться от получения рассылки – снять соответствующую галочку. Или, что более уважительно по отношению к клиенту, – он может поставить соответствующую галочку и подписаться на рассылку.</t>
  </si>
  <si>
    <t>«Фоновая» регистрация. Она предлагается автоматически, и для нее клиенту не нужно ничего заполнять дополнительно: используются данные из заказа (ФИО, электронный адрес), которые он будет заполнять в любом случае, а пароль генерируется автоматически.</t>
  </si>
  <si>
    <t>Подтверждение регистрации. После завершения регистрации посетитель получает письмо с данными регистрации; это касается также «фоновой» регистрации.</t>
  </si>
  <si>
    <t xml:space="preserve">На странице корзины есть информация о том как задать вопросы или связаться с менеджером:
- есть иконка онлайн-консультанта;
- указаны телефоны и контакты менеджеров;
- есть форма для обратного звонка.
</t>
  </si>
  <si>
    <t>При добавлении товара в корзину пользователь получает всплывающее сообщение о добавлении товара в корзину;</t>
  </si>
  <si>
    <t>При добавлении товара в корзину пользователь видит анимацию отправки товара в корзину (второй положительный эффект от этого – пользователь теперь понимает, где находится корзина, если до этого он ее не замечал);</t>
  </si>
  <si>
    <t>При добавлении товара в корзину значок корзины визуально меняется, показывая количество товаров в ней и общую сумму корзины.</t>
  </si>
  <si>
    <t>Полная информация о собранном заказе. В корзине отображаются:
a. достаточно крупное изображение товаров, чтобы пользователь понимал – что это;
b. наименование товаров;
c. опционально – краткое описание товара;
d. количество позиций каждого товара;
e. общая сумма товара;
f. общая сумма с учетом доставки (опционально).</t>
  </si>
  <si>
    <t>Удобство при оптовой покупке. При добавлении товара в корзину пользователь может сразу выбрать количество добавляемых товаров, а не вынужден несколько раз кликать по кнопке покупки.</t>
  </si>
  <si>
    <t>Кликабельность позиций. Изображение и наименование товара кликабельны и ведут на страницу товара.</t>
  </si>
  <si>
    <t>В корзине есть возможность как увеличить или уменьшить количество товара, так и полностью удалить товарную позицию.</t>
  </si>
  <si>
    <t>При удалении товара из корзины страница корзины не перезагружается, а общая сумма заказа корректно пересчитывается автоматически.</t>
  </si>
  <si>
    <t>Посетителю предоставляется возможность на любом этапе оформления заказа добавить в заказ еще товары, при этом уже заполненные поля не очищаются.</t>
  </si>
  <si>
    <t>В блоке корзины (кнопка) не используются надписи «ваша корзина пуста» или «0 товаров на 0 рублей». На странице "Корзина" такая надпись возможна, но с предложением перейти в каталог: http://prntscr.com/fgjnh0</t>
  </si>
  <si>
    <t xml:space="preserve">Простая, понятная и наглядная очистка корзины. 
a. После удаления всех товаров из корзины появляется сообщение, что корзина пуста. (с предложением перейти в каталог)
b. После завершения оформления товара корзина очищается.
</t>
  </si>
  <si>
    <t xml:space="preserve">Быстрый доступ к помощи. На всех этапах оформления заказа клиенту явным образом предлагается помощь в оформлении: 
- заголовок чата поддержки/онлайн консультанта меняет свой заголовок на, к примеру, «Нужна помощь в оформлении заказа?»;
- на видном месте располагаются контакты менеджера и предложение позвонить/связаться для получения помощи.
</t>
  </si>
  <si>
    <t>Возможность оформить заказ как с регистрацией, так и без. Если пользователь начал вводить данные заказа без регистрации, но в процессе решил зарегистрироваться – не заставляем его вводить все заново. Все введенные данные сохраняются – телефон, город доставки и т. д., и подтягиваются в аналогичные поля после регистрации.</t>
  </si>
  <si>
    <t>Минимум действий. Если пользователь зарегистрирован, то адрес, ФИО, телефон и прочая информация подставляются в форму заказа из данных регистрации, чтобы клиент не тратил время на их заполнение. При этом посетитель всегда может вернуться на предыдущие этапы оформления заказа для изменений, а после продолжить без необходимости вводить данные заново.</t>
  </si>
  <si>
    <t>Наглядность. Если заказ оформляется в несколько этапов, пользователь сразу видит, сколько всего этапов заказа предусмотрено, и на каком из них он находится.</t>
  </si>
  <si>
    <t>Подтверждение заказа. После завершения заказа пользователь:
a. видит страницу благодарности и пояснениями дальнейших действий с его стороны и со стороны компании;
b. получает ссылку на страницу, где он сможет отслеживать состояние заказа, или сразу перенаправляется на нее. Посетитель, данные заказа которого после завершения оформления просто исчезли с сайта, может засомневаться, все ли он правильно сделал, и видят ли его заказ;
c. получает информацию о заказе по всем указанным им контактам: SMS на номер телефона, письмо на почту, сообщение в мессенджер. Это удобно, если сейчас клиенту доступен только какой-то один вид связи. Опционально: клиенту предоставляется выбор канала, по которому он хочет получить такое уведомление.</t>
  </si>
  <si>
    <t>Личный кабинет. Если пользователь зарегистрирован, все заказы, в том числе завершенные, сохраняются в его личном кабинете, и он может их просмотреть в любой момент.</t>
  </si>
  <si>
    <t>Оплата</t>
  </si>
  <si>
    <t>Конфиденциальность. Клиенту явно сообщается информация о том, что все личные данные, которые он вводит в процессе оплаты, находятся в безопасности (иконки используемых технологий безопасности, соответствующие пояснения к полям). В то же время процесс оплаты не превращается в параноидальную проверку клиента.</t>
  </si>
  <si>
    <t>Динамичность. Если существует взаимосвязь вариантов оплаты и доставки, варианты оплаты меняются в зависимости от того, какой способ доставки выбрал покупатель. К примеру, если выбран самовывоз, то ни к чему предлагать вариант оплаты наложенным платежом</t>
  </si>
  <si>
    <t>Помощь при ошибке. Если во время оплаты произошла ошибка – указывается возможная причина неудачи и предлагается попробовать еще раз.</t>
  </si>
  <si>
    <t>Открытие в новой вкладке. Опционально – на текущей странице остается подробная инструкция по оплате, а страница платежной системы открывается в новой вкладке. Таким образом, клиент не остается один на один с, возможно, незнакомой ему платежной системой.</t>
  </si>
  <si>
    <t>Подтверждение оплаты. Если оплата пошла успешно, посетителю демонстрируется соответствующее сообщение и ссылка для возврата на сайт.</t>
  </si>
  <si>
    <t xml:space="preserve">Информативные примечания. 
a. По каждому варианту оплаты указываются все расходы, которые клиент понесет при оплате этим способом («комиссия – 1 %,») и другие важные примечания («для оплаты необходима карта Сбербанка»).
b. Перед процессом оплаты пользователь информируется о том, что сейчас произойдет – к примеру, он будет перенаправлен на страницу платежной системы, где от него потребуется ввести данные платежной карты, а после он сможет вернуться на сайт по ссылке. </t>
  </si>
  <si>
    <t>Доставка</t>
  </si>
  <si>
    <t>Автоматический расчет суммы доставки. Она включается в общую сумму заказа.</t>
  </si>
  <si>
    <t>Минимум действий пользователя. Данные доставки для зарегистрированного пользователя сохраняются, и при следующей покупке ему не нужно их вводить заново.</t>
  </si>
  <si>
    <t>Калькулятор расчета стоимости доставки. Если на сайте такого нет, должна быть ссылка на такой калькулятор на сайте перевозчика.</t>
  </si>
  <si>
    <t>Изображения и видео на сайте</t>
  </si>
  <si>
    <t>Качество изображений. Все изображения на сайте – качественные, четкие, без дефектов и сторонних водяных знаков.</t>
  </si>
  <si>
    <t>Оправданность использования изображений. Все изображения несут или подтверждают какую-либо информацию, не предназначены «просто для красоты» и не создают впечатления утомляющей пестроты на сайте.</t>
  </si>
  <si>
    <t>Единообразие. Размеры превью и больших фото товара соответственно одинаковы для всех страниц товара; размеры превью-фото товара в каталоге одинаковы для всех каталогов/категорий товара.</t>
  </si>
  <si>
    <t>Возможность масштабировать фото. Каждую из фотографий товара пользователь может посмотреть в большом разрешении (например, по клику на превьюшке), чтобы хорошо рассмотреть все детали. Может использоваться онлайн-лупа. Особенно это касается изображений с мелкими деталями – скриншотов и т.п.</t>
  </si>
  <si>
    <t>Возможность настроить показ видео. Сюда относится масштабирование видео, возможность отрегулировать или совсем отключить звук, поставить видео на паузу.</t>
  </si>
  <si>
    <t>2.7.</t>
  </si>
  <si>
    <t>2.9.</t>
  </si>
  <si>
    <t>2.6.</t>
  </si>
  <si>
    <t>4.10.</t>
  </si>
  <si>
    <t>4.11.</t>
  </si>
  <si>
    <t>4.12.</t>
  </si>
  <si>
    <t>4.13.</t>
  </si>
  <si>
    <t>Минимум полей. Используется инструмент Geo IP – он определит местоположение пользователя, а сайт автоматически заполнит соответствующее поле.</t>
  </si>
  <si>
    <t>Коммуникация с клиентом на сайте, контакты, обратная связь</t>
  </si>
  <si>
    <t>Возможность сделать быстрый заказ («заказ в 1 клик», заказ обратного звонка и т. п.)</t>
  </si>
  <si>
    <t>Текстовый формат. Все контакты на сайте, в том числе в шапке, представлены текстом, а не картинками, чтобы посетитель мог их скопировать.</t>
  </si>
  <si>
    <t>Отсутствие защиты от копирования. Если на сайте таковая есть, она не распространяется на копирование контактов.</t>
  </si>
  <si>
    <t>Закрепление места за контактами. Телефоны и другие основные контакты расположены в одном и том же месте на всех страницах сайта.</t>
  </si>
  <si>
    <t>Страница контактов</t>
  </si>
  <si>
    <t>Расширенный фильтр. Если для ваших клиентов актуален выбор офиса не только по местоположению, но и по другим критериям – графику работы, ассортименту, работе с юр. или физ. лицами и т. д., предоставляется возможность и такой фильтрации.</t>
  </si>
  <si>
    <t>Выбор точки и из списка, и на карте. Вариант с картой особенно удобен для тех клиентов, которые находятся в незнакомом городе и не представляют, насколько та или иная улица близко к их текущему местоположению. Но и для местных эта функция полезна.</t>
  </si>
  <si>
    <t>Отдельное отображение контактов для каждой точки. Если у вас несколько офисов, информация отображается отдельно по каждому из них (используются вкладки, скриптовая подгрузка после выбора офиса из списка и т. д.).</t>
  </si>
  <si>
    <t>Полная информация о каждой точке. Она включает:</t>
  </si>
  <si>
    <t>Отправка данных на принтер. Страницу контактов, или карту/схему проезда можно отправить на печать одним кликом.</t>
  </si>
  <si>
    <t>Контакты конкретных лиц. Если с клиентами работает несколько сотрудников – контакты каждого даны отдельно, указано имя сотрудника, должность и размещено его фото. Особенно удобно в случае, если клиент уже работал с определенным менеджером, или у каждый менеджер отвечает за отдельное направление/регион.</t>
  </si>
  <si>
    <t>Точный адрес, включая номер корпуса, номер офиса, а также почтовый индекс;</t>
  </si>
  <si>
    <t>График работы офиса, а также информацию, как связаться/сделать заказ в нерабочее время;</t>
  </si>
  <si>
    <t>Телефоны всех отделов и менеджеров, работающих с покупателями, если нужно – телефоны рекламного отдела, бухгалтерии и отдела по работе с поставщиками;</t>
  </si>
  <si>
    <t>Все адреса электронной почты, по которым принимаются заказы;</t>
  </si>
  <si>
    <t>Номера Viber, Skype, Telegram, WhatsApp и других мессенджеров, актуальных для целевой аудитории компании;</t>
  </si>
  <si>
    <t>Адреса пабликов в социальных сетях – если ведется общение с клиентами и там;</t>
  </si>
  <si>
    <t>Интерактивную карту Google или Яндекс с отмеченным местоположением компании;</t>
  </si>
  <si>
    <t>Информацию о том, в скольких минутах ходьбы расположена ближайшая станция метро или остановка общественного транспорта;</t>
  </si>
  <si>
    <t>Схему проезда к вашему офису – и для тех, кто добирается на авто, и для тех, кто перемещается на общественном транспорте;</t>
  </si>
  <si>
    <t>Информацию о наличии парковки рядом;</t>
  </si>
  <si>
    <t>Фото входа в ваше офисное здание, фото местности рядом – для того, чтобы клиент мог легко сориентироваться, как вас найти;</t>
  </si>
  <si>
    <t>Отзывы и комментарии</t>
  </si>
  <si>
    <t>Возможность быстро и легко взаимодействовать. К товару, услугам, статьям есть возможность оставлять отзывы (комментарии), лучше всего – без регистрации. Текст сохраняется, если пользователь неправильно ввел капчу перед его отправкой, или случайно закрыл страницу.</t>
  </si>
  <si>
    <t>Форма обратной связи</t>
  </si>
  <si>
    <t>Стандартизация. Форму обратной связи для вопроса, жалобы, заказа в свободной форме на сайте легко найти (привычное расположение – на странице контактов).</t>
  </si>
  <si>
    <t>Удобство. Форма обратной связи доступна без регистрации, от посетителя требуется только оставить свой контакт (email, телефон) для ответа на его обращение. Текст сообщения не теряется, если посетитель неверно ввел капчу или случайно закрыл страницу.</t>
  </si>
  <si>
    <t>Объемные сообщения. Форма позволяет посетителю оставить развернутое сообщение. При вводе большого объема текста форма позволяет быстро посмотреть весь введенный текст – например, справа появляется скроллбар для прокрутки.</t>
  </si>
  <si>
    <t>Обратная связь. После отправки сообщения на email посетителя приходит письмо о том, что его сообщение получено, указаны сведения о примерном времени ожидании ответа. Если посетитель оставил в качестве контакта телефон – он получает аналогичное SMS.</t>
  </si>
  <si>
    <t>Онлайн-консультант (чат поддержки)</t>
  </si>
  <si>
    <t>Живой сотрудник. При общении в чате поддержки посетитель видит реальное фото оператора (а не стандартное изображение из фотобанка или логотип компании) и его имя, а скрипты (автоматические ответы) онлайн-консультанта максимально продуманы, чтобы не возникало ситуаций ответов невпопад, неприятного впечатления общения с роботом и т. д.</t>
  </si>
  <si>
    <t>Удобство расположения иконки онлайн-консультанта. Она располагается на заметном месте сайта, но не закрывает контент сайта ни на декстопе, ни на мобильных устройствах, не мешает посетителю взаимодействовать с сайтом.</t>
  </si>
  <si>
    <t>Круглосуточный прием вопросов. Написать вопрос в чат поддержки можно как в рабочее время компании, так и в нерабочее.</t>
  </si>
  <si>
    <t>Информация о времени ожидания ответа. Функционал онлайн-консультанта (чата поддержки) предусматривает информирование посетителя – сколько примерно времени ему нужно ждать ответа.</t>
  </si>
  <si>
    <t>Обратная связь. При отправке сообщения, если операторов нет онлайн, посетителю предлагается оставить контакт (электронная почта, соцсеть, номер мессенджера), чтобы компания могла связаться с ним в рабочее время.</t>
  </si>
  <si>
    <t>Защита от спама. Предусмотрена защита от ручного и автоматического спама в комментариях и отзывах (капча, модераторская пред- или постпроверка комментариев, проверка наличия сторонних ссылок в комментарии и т. п.).</t>
  </si>
  <si>
    <t>Авторизация через социальные сети. Тех, кто не стал бы регистрироваться в отдельной форме, это подтолкнет все-таки отметиться на сайте.</t>
  </si>
  <si>
    <t>1.7.</t>
  </si>
  <si>
    <t>1.8.</t>
  </si>
  <si>
    <t>1.9.</t>
  </si>
  <si>
    <t>1.10.</t>
  </si>
  <si>
    <t>1.11.</t>
  </si>
  <si>
    <t>1.12.</t>
  </si>
  <si>
    <t>1.13.</t>
  </si>
  <si>
    <t>1.14.</t>
  </si>
  <si>
    <t>1.15.</t>
  </si>
  <si>
    <t>1.16.</t>
  </si>
  <si>
    <t>1.17.</t>
  </si>
  <si>
    <t>1.18.</t>
  </si>
  <si>
    <t>1.19.</t>
  </si>
  <si>
    <t>1.20.</t>
  </si>
  <si>
    <t>1.21.</t>
  </si>
  <si>
    <t>1.22.</t>
  </si>
  <si>
    <t>1.23.</t>
  </si>
  <si>
    <t>1.24.</t>
  </si>
  <si>
    <t>2.8.</t>
  </si>
  <si>
    <t>2.10.</t>
  </si>
  <si>
    <t>2.11.</t>
  </si>
  <si>
    <t>2.12.</t>
  </si>
  <si>
    <t>2.13.</t>
  </si>
  <si>
    <t>2.14.</t>
  </si>
  <si>
    <t>2.15.</t>
  </si>
  <si>
    <t>2.16.</t>
  </si>
  <si>
    <t>2.17.</t>
  </si>
  <si>
    <t>2.18.</t>
  </si>
  <si>
    <t>2.19.</t>
  </si>
  <si>
    <t>2.20.</t>
  </si>
  <si>
    <t>2.21.</t>
  </si>
  <si>
    <t>2.22.</t>
  </si>
  <si>
    <t>2.23.</t>
  </si>
  <si>
    <t>2.24.</t>
  </si>
  <si>
    <t>2.25.</t>
  </si>
  <si>
    <t>2.26.</t>
  </si>
  <si>
    <t>2.27.</t>
  </si>
  <si>
    <t>2.28.</t>
  </si>
  <si>
    <t>2.29.</t>
  </si>
  <si>
    <t>2.30.</t>
  </si>
  <si>
    <t>2.31.</t>
  </si>
  <si>
    <t>3.2.</t>
  </si>
  <si>
    <t>3.5.</t>
  </si>
  <si>
    <t>3.6.</t>
  </si>
  <si>
    <t>3.7.</t>
  </si>
  <si>
    <t>3.8.</t>
  </si>
  <si>
    <t>4.14.</t>
  </si>
  <si>
    <t>4.15.</t>
  </si>
  <si>
    <t>4.16.</t>
  </si>
  <si>
    <t>4.17.</t>
  </si>
  <si>
    <t>4.18.</t>
  </si>
  <si>
    <t>4.19.</t>
  </si>
  <si>
    <t>4.20.</t>
  </si>
  <si>
    <t>4.21.</t>
  </si>
  <si>
    <t>4.22.</t>
  </si>
  <si>
    <t>5.6.</t>
  </si>
  <si>
    <t>5.7.</t>
  </si>
  <si>
    <t>5.8.</t>
  </si>
  <si>
    <t>5.10.</t>
  </si>
  <si>
    <t>5.11.</t>
  </si>
  <si>
    <t>5.12.</t>
  </si>
  <si>
    <t>5.9.</t>
  </si>
  <si>
    <t>7.13.</t>
  </si>
  <si>
    <t>7.14.</t>
  </si>
  <si>
    <t>7.15.</t>
  </si>
  <si>
    <t>7.16.</t>
  </si>
  <si>
    <t>7.17.</t>
  </si>
  <si>
    <t>7.18.</t>
  </si>
  <si>
    <t>7.19.</t>
  </si>
  <si>
    <t>9.15.</t>
  </si>
  <si>
    <t>9.16.</t>
  </si>
  <si>
    <t>9.17.</t>
  </si>
  <si>
    <t>9.18.</t>
  </si>
  <si>
    <t>9.19.</t>
  </si>
  <si>
    <t>9.20.</t>
  </si>
  <si>
    <t>9.21.</t>
  </si>
  <si>
    <t>9.22.</t>
  </si>
  <si>
    <t>9.23.</t>
  </si>
  <si>
    <t>9.24.</t>
  </si>
  <si>
    <t>9.25.</t>
  </si>
  <si>
    <t>9.26.</t>
  </si>
  <si>
    <t>9.27.</t>
  </si>
  <si>
    <t>10.10.</t>
  </si>
  <si>
    <t>10.21.</t>
  </si>
  <si>
    <t>10.22.</t>
  </si>
  <si>
    <t>10.23.</t>
  </si>
  <si>
    <t>10.24.</t>
  </si>
  <si>
    <t>10.25.</t>
  </si>
  <si>
    <t>10.26.</t>
  </si>
  <si>
    <t>10.27.</t>
  </si>
  <si>
    <t>11.7.</t>
  </si>
  <si>
    <t>11.8.</t>
  </si>
  <si>
    <t>11.9.</t>
  </si>
  <si>
    <t>11.10.</t>
  </si>
  <si>
    <t>11.11.</t>
  </si>
  <si>
    <t>11.12.</t>
  </si>
  <si>
    <t>11.13.</t>
  </si>
  <si>
    <t>11.14.</t>
  </si>
  <si>
    <t>12.1.</t>
  </si>
  <si>
    <t>12.2.</t>
  </si>
  <si>
    <t>12.3.</t>
  </si>
  <si>
    <t>12.4.</t>
  </si>
  <si>
    <t>12.5.</t>
  </si>
  <si>
    <t>12.6.</t>
  </si>
  <si>
    <t>13.1.</t>
  </si>
  <si>
    <t>13.2.</t>
  </si>
  <si>
    <t>13.3.</t>
  </si>
  <si>
    <t>13.4.</t>
  </si>
  <si>
    <t>13.5.</t>
  </si>
  <si>
    <t>13.6.</t>
  </si>
  <si>
    <t>13.7.</t>
  </si>
  <si>
    <t>13.8.</t>
  </si>
  <si>
    <t>13.9.</t>
  </si>
  <si>
    <t>13.10.</t>
  </si>
  <si>
    <t>13.13.</t>
  </si>
  <si>
    <t>13.12.</t>
  </si>
  <si>
    <t>13.14.</t>
  </si>
  <si>
    <t>13.11.</t>
  </si>
  <si>
    <t>13.15.</t>
  </si>
  <si>
    <t>13.16.</t>
  </si>
  <si>
    <t>13.17.</t>
  </si>
  <si>
    <t>13.18.</t>
  </si>
  <si>
    <t>13.19.</t>
  </si>
  <si>
    <t>13.20.</t>
  </si>
  <si>
    <t>13.21.</t>
  </si>
  <si>
    <t>13.22.</t>
  </si>
  <si>
    <t>13.23.</t>
  </si>
  <si>
    <t>13.24.</t>
  </si>
  <si>
    <t>14.1.</t>
  </si>
  <si>
    <t>14.2.</t>
  </si>
  <si>
    <t>14.3.</t>
  </si>
  <si>
    <t>14.4.</t>
  </si>
  <si>
    <t>14.5.</t>
  </si>
  <si>
    <t>14.6.</t>
  </si>
  <si>
    <t>14.7.</t>
  </si>
  <si>
    <t>14.8.</t>
  </si>
  <si>
    <t>14.9.</t>
  </si>
  <si>
    <t>14.10.</t>
  </si>
  <si>
    <t>14.11.</t>
  </si>
  <si>
    <t>14.12.</t>
  </si>
  <si>
    <t>14.14.</t>
  </si>
  <si>
    <t>14.15.</t>
  </si>
  <si>
    <t>14.16.</t>
  </si>
  <si>
    <t>14.13.</t>
  </si>
  <si>
    <t>14.17.</t>
  </si>
  <si>
    <t>14.18.</t>
  </si>
  <si>
    <t>15.1.</t>
  </si>
  <si>
    <t>15.2.</t>
  </si>
  <si>
    <t>15.3.</t>
  </si>
  <si>
    <t>15.4.</t>
  </si>
  <si>
    <t>15.5.</t>
  </si>
  <si>
    <t>15.6.</t>
  </si>
  <si>
    <t>16.1.</t>
  </si>
  <si>
    <t>16.2.</t>
  </si>
  <si>
    <t>16.3.</t>
  </si>
  <si>
    <t>16.4.</t>
  </si>
  <si>
    <t>Наличие формы обратной связи. Можно заменить формой «Написать директору».</t>
  </si>
  <si>
    <t>17.1.</t>
  </si>
  <si>
    <t>17.2.</t>
  </si>
  <si>
    <t>17.3.</t>
  </si>
  <si>
    <t>17.4.</t>
  </si>
  <si>
    <t>17.5.</t>
  </si>
  <si>
    <t>18.1.</t>
  </si>
  <si>
    <t>18.2.</t>
  </si>
  <si>
    <t>18.3.</t>
  </si>
  <si>
    <t>18.4.</t>
  </si>
  <si>
    <t>18.5.</t>
  </si>
  <si>
    <t>19.1.</t>
  </si>
  <si>
    <t>19.2.</t>
  </si>
  <si>
    <t>19.3.</t>
  </si>
  <si>
    <t>19.5.</t>
  </si>
  <si>
    <t>19.4.</t>
  </si>
  <si>
    <t>19.6.</t>
  </si>
  <si>
    <t>19.7.</t>
  </si>
  <si>
    <t>19.8.</t>
  </si>
  <si>
    <t>19.9.</t>
  </si>
  <si>
    <t>19.10.</t>
  </si>
  <si>
    <t>19.11.</t>
  </si>
  <si>
    <t>19.12.</t>
  </si>
  <si>
    <t>19.13.</t>
  </si>
  <si>
    <t>19.14.</t>
  </si>
  <si>
    <t>19.15.</t>
  </si>
  <si>
    <t>19.16.</t>
  </si>
  <si>
    <t>20.1.</t>
  </si>
  <si>
    <t>20.2.</t>
  </si>
  <si>
    <t>20.3.</t>
  </si>
  <si>
    <t>21.1.</t>
  </si>
  <si>
    <t>21.2.</t>
  </si>
  <si>
    <t>21.3.</t>
  </si>
  <si>
    <t>21.4.</t>
  </si>
  <si>
    <t>22.1.</t>
  </si>
  <si>
    <t>22.2.</t>
  </si>
  <si>
    <t>22.3.</t>
  </si>
  <si>
    <t>22.4.</t>
  </si>
  <si>
    <t>22.5.</t>
  </si>
  <si>
    <t>Готовый УРЛ для результатов фильтрации. УРЛ страницы динамически меняется при выборе параметров фильтрации – в этом случае посетитель сайта сможет поделиться страницей с друзьями или сохранить ее себе в закладки.</t>
  </si>
  <si>
    <t>Быстрая очистка фильтра. После сброса фильтра страница каталога полностью возвращается в исходное состояние.</t>
  </si>
  <si>
    <t>Закрепленный список товаров. Список виден на всех этапах оформления заказа.</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</si>
</sst>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2"/>
      <color theme="1"/>
      <name val="Times New Roman"/>
      <family val="1"/>
      <charset val="204"/>
    </font>
    <font>
      <b/>
      <sz val="12"/>
      <color theme="1"/>
      <name val="Times New Roman"/>
      <family val="1"/>
      <charset val="204"/>
    </font>
    <font>
      <sz val="14"/>
      <color theme="1"/>
      <name val="Times New Roman"/>
      <family val="1"/>
      <charset val="204"/>
    </font>
    <font>
      <b/>
      <sz val="14"/>
      <color theme="1"/>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8"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57">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xf numFmtId="0" fontId="1" fillId="2" borderId="1" xfId="0" applyFont="1" applyFill="1" applyBorder="1"/>
    <xf numFmtId="0" fontId="2" fillId="2" borderId="1" xfId="0" applyFont="1" applyFill="1" applyBorder="1" applyAlignment="1">
      <alignment wrapText="1"/>
    </xf>
    <xf numFmtId="0" fontId="1" fillId="2" borderId="1" xfId="0" applyFont="1" applyFill="1" applyBorder="1" applyAlignment="1">
      <alignment horizontal="center"/>
    </xf>
    <xf numFmtId="0" fontId="0" fillId="0" borderId="0" xfId="0" applyAlignment="1">
      <alignment horizontal="center"/>
    </xf>
    <xf numFmtId="0" fontId="3" fillId="5" borderId="3" xfId="0" applyFont="1" applyFill="1" applyBorder="1"/>
    <xf numFmtId="0" fontId="3" fillId="5" borderId="4" xfId="0" applyFont="1" applyFill="1" applyBorder="1" applyAlignment="1">
      <alignment horizontal="center"/>
    </xf>
    <xf numFmtId="0" fontId="2" fillId="4" borderId="5" xfId="0" applyFont="1" applyFill="1" applyBorder="1" applyAlignment="1">
      <alignment horizontal="center" vertical="center" wrapText="1"/>
    </xf>
    <xf numFmtId="0" fontId="4" fillId="4" borderId="7" xfId="0" applyFont="1" applyFill="1" applyBorder="1" applyAlignment="1">
      <alignment horizontal="left"/>
    </xf>
    <xf numFmtId="0" fontId="1" fillId="2" borderId="1" xfId="0" applyFont="1" applyFill="1" applyBorder="1" applyAlignment="1">
      <alignment horizontal="center" vertical="center" wrapText="1"/>
    </xf>
    <xf numFmtId="0" fontId="4" fillId="5" borderId="4" xfId="0" applyFont="1" applyFill="1" applyBorder="1" applyAlignment="1">
      <alignment horizontal="center"/>
    </xf>
    <xf numFmtId="0" fontId="1" fillId="6" borderId="1" xfId="0" applyFont="1" applyFill="1" applyBorder="1" applyAlignment="1">
      <alignment horizontal="center" vertical="center" wrapText="1"/>
    </xf>
    <xf numFmtId="0" fontId="2" fillId="6" borderId="1" xfId="0" applyFont="1" applyFill="1" applyBorder="1"/>
    <xf numFmtId="0" fontId="1" fillId="6" borderId="1" xfId="0" applyFont="1" applyFill="1" applyBorder="1" applyAlignment="1">
      <alignment wrapText="1"/>
    </xf>
    <xf numFmtId="0" fontId="1" fillId="6" borderId="1" xfId="0" applyFont="1" applyFill="1" applyBorder="1"/>
    <xf numFmtId="0" fontId="1" fillId="3" borderId="1" xfId="0" applyFont="1" applyFill="1" applyBorder="1" applyAlignment="1">
      <alignment horizontal="center" vertical="center" wrapText="1"/>
    </xf>
    <xf numFmtId="0" fontId="1" fillId="0" borderId="8" xfId="0" applyFont="1" applyBorder="1" applyAlignment="1">
      <alignment horizontal="center" vertical="center"/>
    </xf>
    <xf numFmtId="0" fontId="0" fillId="0" borderId="0" xfId="0" applyBorder="1"/>
    <xf numFmtId="0" fontId="2" fillId="2" borderId="1" xfId="0" applyFont="1" applyFill="1" applyBorder="1" applyAlignment="1">
      <alignment vertical="top"/>
    </xf>
    <xf numFmtId="0" fontId="2" fillId="0" borderId="1" xfId="0" applyFont="1" applyBorder="1" applyAlignment="1">
      <alignment vertical="top"/>
    </xf>
    <xf numFmtId="0" fontId="0" fillId="0" borderId="0" xfId="0" applyAlignment="1">
      <alignment vertical="top"/>
    </xf>
    <xf numFmtId="0" fontId="2" fillId="2" borderId="1" xfId="0" applyFont="1" applyFill="1" applyBorder="1" applyAlignment="1">
      <alignment vertical="top" wrapText="1"/>
    </xf>
    <xf numFmtId="0" fontId="0" fillId="2" borderId="1" xfId="0" applyFill="1" applyBorder="1"/>
    <xf numFmtId="0" fontId="1" fillId="2" borderId="1" xfId="0" applyFont="1" applyFill="1" applyBorder="1" applyAlignment="1">
      <alignment horizontal="center" vertical="center"/>
    </xf>
    <xf numFmtId="0" fontId="1" fillId="0" borderId="1" xfId="0" applyFont="1" applyBorder="1" applyAlignment="1">
      <alignment vertical="top" wrapText="1"/>
    </xf>
    <xf numFmtId="0" fontId="1" fillId="0" borderId="0"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2" fillId="6" borderId="1" xfId="0" applyFont="1" applyFill="1" applyBorder="1" applyAlignment="1">
      <alignment vertical="top" wrapText="1"/>
    </xf>
    <xf numFmtId="0" fontId="1" fillId="3" borderId="1" xfId="0" applyFont="1" applyFill="1" applyBorder="1" applyAlignment="1">
      <alignment vertical="top" wrapText="1"/>
    </xf>
    <xf numFmtId="0" fontId="2" fillId="2" borderId="2" xfId="0" applyFont="1" applyFill="1" applyBorder="1" applyAlignment="1">
      <alignment vertical="top" wrapText="1"/>
    </xf>
    <xf numFmtId="0" fontId="1" fillId="0" borderId="1" xfId="0" applyFont="1" applyFill="1" applyBorder="1" applyAlignment="1">
      <alignment vertical="top" wrapText="1"/>
    </xf>
    <xf numFmtId="0" fontId="2" fillId="0" borderId="1" xfId="0" applyFont="1" applyBorder="1" applyAlignment="1">
      <alignment horizontal="center" vertical="top"/>
    </xf>
    <xf numFmtId="0" fontId="1" fillId="2" borderId="1" xfId="0" applyFont="1" applyFill="1" applyBorder="1" applyAlignment="1">
      <alignment vertical="top"/>
    </xf>
    <xf numFmtId="0" fontId="1" fillId="0" borderId="2" xfId="0" applyFont="1" applyFill="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6" borderId="10" xfId="0" applyFont="1" applyFill="1" applyBorder="1" applyAlignment="1">
      <alignment vertical="top"/>
    </xf>
    <xf numFmtId="0" fontId="1" fillId="0" borderId="10" xfId="0" applyFont="1" applyBorder="1" applyAlignment="1">
      <alignment vertical="top"/>
    </xf>
    <xf numFmtId="0" fontId="1" fillId="2" borderId="0" xfId="0" applyFont="1" applyFill="1" applyAlignment="1">
      <alignment vertical="top"/>
    </xf>
    <xf numFmtId="0" fontId="1" fillId="3" borderId="10" xfId="0" applyFont="1" applyFill="1" applyBorder="1" applyAlignment="1">
      <alignment vertical="top" wrapText="1"/>
    </xf>
    <xf numFmtId="0" fontId="1" fillId="2" borderId="10" xfId="0" applyFont="1" applyFill="1" applyBorder="1" applyAlignment="1">
      <alignment vertical="top"/>
    </xf>
    <xf numFmtId="0" fontId="1" fillId="6" borderId="10" xfId="0" applyFont="1" applyFill="1" applyBorder="1" applyAlignment="1">
      <alignment vertical="top" wrapText="1"/>
    </xf>
    <xf numFmtId="0" fontId="0" fillId="0" borderId="10" xfId="0" applyBorder="1" applyAlignment="1">
      <alignment vertical="top"/>
    </xf>
    <xf numFmtId="0" fontId="0" fillId="2" borderId="10" xfId="0" applyFill="1" applyBorder="1" applyAlignment="1">
      <alignment vertical="top"/>
    </xf>
    <xf numFmtId="0" fontId="1" fillId="6" borderId="10" xfId="0" applyFont="1" applyFill="1" applyBorder="1" applyAlignment="1">
      <alignment horizontal="center" vertical="top" wrapText="1"/>
    </xf>
    <xf numFmtId="0" fontId="2" fillId="2" borderId="10" xfId="0" applyFont="1" applyFill="1" applyBorder="1" applyAlignment="1">
      <alignment vertical="top" wrapText="1"/>
    </xf>
    <xf numFmtId="0" fontId="4" fillId="5" borderId="0" xfId="0" applyFont="1" applyFill="1" applyBorder="1" applyAlignment="1">
      <alignment horizontal="right" vertical="top"/>
    </xf>
    <xf numFmtId="0" fontId="4" fillId="5" borderId="0" xfId="0" applyFont="1" applyFill="1" applyBorder="1" applyAlignment="1">
      <alignment vertical="top"/>
    </xf>
    <xf numFmtId="2" fontId="4" fillId="4" borderId="6" xfId="0" applyNumberFormat="1" applyFont="1" applyFill="1" applyBorder="1" applyAlignment="1">
      <alignment vertical="top"/>
    </xf>
    <xf numFmtId="0" fontId="2" fillId="0" borderId="1" xfId="0" applyFont="1" applyBorder="1" applyAlignment="1">
      <alignment horizontal="center" vertical="center"/>
    </xf>
    <xf numFmtId="0" fontId="1" fillId="0" borderId="0" xfId="0" applyFont="1" applyAlignment="1">
      <alignment vertical="top" wrapText="1"/>
    </xf>
    <xf numFmtId="0" fontId="1" fillId="3" borderId="0" xfId="0" applyFont="1" applyFill="1" applyAlignment="1">
      <alignment vertical="top" wrapText="1"/>
    </xf>
  </cellXfs>
  <cellStyles count="1">
    <cellStyle name="Обычный" xfId="0" builtinId="0"/>
  </cellStyles>
  <dxfs count="24">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6"/>
  <sheetViews>
    <sheetView tabSelected="1" zoomScaleNormal="100" workbookViewId="0">
      <selection activeCell="B4" sqref="B4"/>
    </sheetView>
  </sheetViews>
  <sheetFormatPr defaultRowHeight="15.75" x14ac:dyDescent="0.25"/>
  <cols>
    <col min="1" max="1" width="8.140625" style="24" bestFit="1" customWidth="1"/>
    <col min="2" max="2" width="74.7109375" style="55" customWidth="1"/>
    <col min="3" max="3" width="27" customWidth="1"/>
    <col min="4" max="4" width="61.42578125" style="24" customWidth="1"/>
    <col min="5" max="5" width="20.140625" style="8" customWidth="1"/>
  </cols>
  <sheetData>
    <row r="1" spans="1:5" ht="47.25" x14ac:dyDescent="0.25">
      <c r="A1" s="54" t="s">
        <v>0</v>
      </c>
      <c r="B1" s="54"/>
      <c r="C1" s="1" t="s">
        <v>53</v>
      </c>
      <c r="D1" s="36" t="s">
        <v>13</v>
      </c>
      <c r="E1" s="1" t="s">
        <v>48</v>
      </c>
    </row>
    <row r="2" spans="1:5" x14ac:dyDescent="0.25">
      <c r="A2" s="22">
        <v>1</v>
      </c>
      <c r="B2" s="25" t="s">
        <v>347</v>
      </c>
      <c r="C2" s="4"/>
      <c r="D2" s="37"/>
      <c r="E2" s="7"/>
    </row>
    <row r="3" spans="1:5" ht="47.25" x14ac:dyDescent="0.25">
      <c r="A3" s="23" t="s">
        <v>1</v>
      </c>
      <c r="B3" s="28" t="s">
        <v>348</v>
      </c>
      <c r="C3" s="2" t="s">
        <v>11</v>
      </c>
      <c r="D3" s="28" t="s">
        <v>156</v>
      </c>
      <c r="E3" s="3">
        <f>SEARCH(LEFT(C3),"н ч д")-1</f>
        <v>4</v>
      </c>
    </row>
    <row r="4" spans="1:5" ht="63" x14ac:dyDescent="0.25">
      <c r="A4" s="23" t="s">
        <v>2</v>
      </c>
      <c r="B4" s="28" t="s">
        <v>57</v>
      </c>
      <c r="C4" s="2" t="s">
        <v>12</v>
      </c>
      <c r="D4" s="28" t="s">
        <v>157</v>
      </c>
      <c r="E4" s="3">
        <f t="shared" ref="E4:E24" si="0">SEARCH(LEFT(C4),"н ч д")-1</f>
        <v>0</v>
      </c>
    </row>
    <row r="5" spans="1:5" ht="63" x14ac:dyDescent="0.25">
      <c r="A5" s="23" t="s">
        <v>3</v>
      </c>
      <c r="B5" s="28" t="s">
        <v>292</v>
      </c>
      <c r="C5" s="2" t="s">
        <v>11</v>
      </c>
      <c r="D5" s="28" t="s">
        <v>291</v>
      </c>
      <c r="E5" s="3">
        <f t="shared" si="0"/>
        <v>4</v>
      </c>
    </row>
    <row r="6" spans="1:5" ht="78.75" x14ac:dyDescent="0.25">
      <c r="A6" s="23" t="s">
        <v>111</v>
      </c>
      <c r="B6" s="28" t="s">
        <v>58</v>
      </c>
      <c r="C6" s="2" t="s">
        <v>52</v>
      </c>
      <c r="D6" s="28" t="s">
        <v>164</v>
      </c>
      <c r="E6" s="3">
        <f t="shared" si="0"/>
        <v>2</v>
      </c>
    </row>
    <row r="7" spans="1:5" ht="44.25" customHeight="1" x14ac:dyDescent="0.25">
      <c r="A7" s="23" t="s">
        <v>112</v>
      </c>
      <c r="B7" s="29" t="s">
        <v>59</v>
      </c>
      <c r="C7" s="2" t="s">
        <v>52</v>
      </c>
      <c r="D7" s="28" t="s">
        <v>158</v>
      </c>
      <c r="E7" s="3">
        <f t="shared" si="0"/>
        <v>2</v>
      </c>
    </row>
    <row r="8" spans="1:5" ht="44.25" customHeight="1" x14ac:dyDescent="0.25">
      <c r="A8" s="23" t="s">
        <v>113</v>
      </c>
      <c r="B8" s="28" t="s">
        <v>294</v>
      </c>
      <c r="C8" s="2" t="s">
        <v>11</v>
      </c>
      <c r="D8" s="28"/>
      <c r="E8" s="3">
        <f t="shared" si="0"/>
        <v>4</v>
      </c>
    </row>
    <row r="9" spans="1:5" ht="63" x14ac:dyDescent="0.25">
      <c r="A9" s="23" t="s">
        <v>506</v>
      </c>
      <c r="B9" s="28" t="s">
        <v>349</v>
      </c>
      <c r="C9" s="2" t="s">
        <v>11</v>
      </c>
      <c r="D9" s="28"/>
      <c r="E9" s="3">
        <f t="shared" si="0"/>
        <v>4</v>
      </c>
    </row>
    <row r="10" spans="1:5" ht="63" x14ac:dyDescent="0.25">
      <c r="A10" s="23" t="s">
        <v>507</v>
      </c>
      <c r="B10" s="28" t="s">
        <v>350</v>
      </c>
      <c r="C10" s="2" t="s">
        <v>11</v>
      </c>
      <c r="D10" s="28"/>
      <c r="E10" s="3">
        <f t="shared" si="0"/>
        <v>4</v>
      </c>
    </row>
    <row r="11" spans="1:5" ht="63" x14ac:dyDescent="0.25">
      <c r="A11" s="23" t="s">
        <v>508</v>
      </c>
      <c r="B11" s="28" t="s">
        <v>351</v>
      </c>
      <c r="C11" s="2" t="s">
        <v>11</v>
      </c>
      <c r="D11" s="28"/>
      <c r="E11" s="3">
        <f t="shared" si="0"/>
        <v>4</v>
      </c>
    </row>
    <row r="12" spans="1:5" ht="47.25" x14ac:dyDescent="0.25">
      <c r="A12" s="23" t="s">
        <v>509</v>
      </c>
      <c r="B12" s="28" t="s">
        <v>352</v>
      </c>
      <c r="C12" s="2" t="s">
        <v>11</v>
      </c>
      <c r="D12" s="28"/>
      <c r="E12" s="3">
        <f t="shared" si="0"/>
        <v>4</v>
      </c>
    </row>
    <row r="13" spans="1:5" ht="44.25" customHeight="1" x14ac:dyDescent="0.25">
      <c r="A13" s="23" t="s">
        <v>510</v>
      </c>
      <c r="B13" s="28" t="s">
        <v>353</v>
      </c>
      <c r="C13" s="2" t="s">
        <v>11</v>
      </c>
      <c r="D13" s="28"/>
      <c r="E13" s="3">
        <f t="shared" si="0"/>
        <v>4</v>
      </c>
    </row>
    <row r="14" spans="1:5" ht="44.25" customHeight="1" x14ac:dyDescent="0.25">
      <c r="A14" s="23" t="s">
        <v>511</v>
      </c>
      <c r="B14" s="28" t="s">
        <v>354</v>
      </c>
      <c r="C14" s="2" t="s">
        <v>11</v>
      </c>
      <c r="D14" s="28"/>
      <c r="E14" s="3">
        <f t="shared" si="0"/>
        <v>4</v>
      </c>
    </row>
    <row r="15" spans="1:5" ht="47.25" x14ac:dyDescent="0.25">
      <c r="A15" s="23" t="s">
        <v>512</v>
      </c>
      <c r="B15" s="28" t="s">
        <v>355</v>
      </c>
      <c r="C15" s="2" t="s">
        <v>11</v>
      </c>
      <c r="D15" s="28"/>
      <c r="E15" s="3">
        <f t="shared" si="0"/>
        <v>4</v>
      </c>
    </row>
    <row r="16" spans="1:5" ht="78.75" x14ac:dyDescent="0.25">
      <c r="A16" s="23" t="s">
        <v>513</v>
      </c>
      <c r="B16" s="28" t="s">
        <v>356</v>
      </c>
      <c r="C16" s="2" t="s">
        <v>11</v>
      </c>
      <c r="D16" s="28"/>
      <c r="E16" s="3">
        <f t="shared" si="0"/>
        <v>4</v>
      </c>
    </row>
    <row r="17" spans="1:5" ht="44.25" customHeight="1" x14ac:dyDescent="0.25">
      <c r="A17" s="23" t="s">
        <v>514</v>
      </c>
      <c r="B17" s="28" t="s">
        <v>357</v>
      </c>
      <c r="C17" s="2" t="s">
        <v>11</v>
      </c>
      <c r="D17" s="28"/>
      <c r="E17" s="3">
        <f t="shared" si="0"/>
        <v>4</v>
      </c>
    </row>
    <row r="18" spans="1:5" ht="47.25" x14ac:dyDescent="0.25">
      <c r="A18" s="23" t="s">
        <v>515</v>
      </c>
      <c r="B18" s="28" t="s">
        <v>359</v>
      </c>
      <c r="C18" s="2" t="s">
        <v>11</v>
      </c>
      <c r="D18" s="28"/>
      <c r="E18" s="3">
        <f t="shared" si="0"/>
        <v>4</v>
      </c>
    </row>
    <row r="19" spans="1:5" ht="63" x14ac:dyDescent="0.25">
      <c r="A19" s="23" t="s">
        <v>516</v>
      </c>
      <c r="B19" s="28" t="s">
        <v>360</v>
      </c>
      <c r="C19" s="2" t="s">
        <v>11</v>
      </c>
      <c r="D19" s="28"/>
      <c r="E19" s="3">
        <f t="shared" si="0"/>
        <v>4</v>
      </c>
    </row>
    <row r="20" spans="1:5" ht="44.25" customHeight="1" x14ac:dyDescent="0.25">
      <c r="A20" s="23" t="s">
        <v>517</v>
      </c>
      <c r="B20" s="28" t="s">
        <v>361</v>
      </c>
      <c r="C20" s="2" t="s">
        <v>11</v>
      </c>
      <c r="D20" s="28"/>
      <c r="E20" s="3">
        <f t="shared" si="0"/>
        <v>4</v>
      </c>
    </row>
    <row r="21" spans="1:5" ht="63" x14ac:dyDescent="0.25">
      <c r="A21" s="23" t="s">
        <v>518</v>
      </c>
      <c r="B21" s="28" t="s">
        <v>362</v>
      </c>
      <c r="C21" s="2" t="s">
        <v>11</v>
      </c>
      <c r="D21" s="28"/>
      <c r="E21" s="3">
        <f t="shared" si="0"/>
        <v>4</v>
      </c>
    </row>
    <row r="22" spans="1:5" ht="63" x14ac:dyDescent="0.25">
      <c r="A22" s="23" t="s">
        <v>519</v>
      </c>
      <c r="B22" s="28" t="s">
        <v>363</v>
      </c>
      <c r="C22" s="2" t="s">
        <v>11</v>
      </c>
      <c r="D22" s="28"/>
      <c r="E22" s="3">
        <f t="shared" si="0"/>
        <v>4</v>
      </c>
    </row>
    <row r="23" spans="1:5" ht="47.25" x14ac:dyDescent="0.25">
      <c r="A23" s="23" t="s">
        <v>520</v>
      </c>
      <c r="B23" s="28" t="s">
        <v>364</v>
      </c>
      <c r="C23" s="2" t="s">
        <v>11</v>
      </c>
      <c r="D23" s="28"/>
      <c r="E23" s="3">
        <f t="shared" si="0"/>
        <v>4</v>
      </c>
    </row>
    <row r="24" spans="1:5" ht="144" customHeight="1" x14ac:dyDescent="0.25">
      <c r="A24" s="23" t="s">
        <v>521</v>
      </c>
      <c r="B24" s="28" t="s">
        <v>365</v>
      </c>
      <c r="C24" s="2" t="s">
        <v>11</v>
      </c>
      <c r="D24" s="28"/>
      <c r="E24" s="3">
        <f t="shared" si="0"/>
        <v>4</v>
      </c>
    </row>
    <row r="25" spans="1:5" ht="34.5" customHeight="1" x14ac:dyDescent="0.25">
      <c r="A25" s="23" t="s">
        <v>522</v>
      </c>
      <c r="B25" s="28" t="s">
        <v>60</v>
      </c>
      <c r="C25" s="2" t="s">
        <v>11</v>
      </c>
      <c r="D25" s="28" t="s">
        <v>159</v>
      </c>
      <c r="E25" s="3">
        <f t="shared" ref="E25:E113" si="1">SEARCH(LEFT(C25),"н ч д")-1</f>
        <v>4</v>
      </c>
    </row>
    <row r="26" spans="1:5" ht="31.5" x14ac:dyDescent="0.25">
      <c r="A26" s="23" t="s">
        <v>523</v>
      </c>
      <c r="B26" s="28" t="s">
        <v>61</v>
      </c>
      <c r="C26" s="2" t="s">
        <v>11</v>
      </c>
      <c r="D26" s="38" t="s">
        <v>160</v>
      </c>
      <c r="E26" s="3">
        <f t="shared" si="1"/>
        <v>4</v>
      </c>
    </row>
    <row r="27" spans="1:5" x14ac:dyDescent="0.25">
      <c r="A27" s="22">
        <v>2</v>
      </c>
      <c r="B27" s="25" t="s">
        <v>232</v>
      </c>
      <c r="C27" s="13"/>
      <c r="D27" s="37"/>
      <c r="E27" s="5"/>
    </row>
    <row r="28" spans="1:5" ht="31.5" x14ac:dyDescent="0.25">
      <c r="A28" s="23" t="s">
        <v>4</v>
      </c>
      <c r="B28" s="28" t="s">
        <v>62</v>
      </c>
      <c r="C28" s="2" t="s">
        <v>11</v>
      </c>
      <c r="D28" s="28" t="s">
        <v>161</v>
      </c>
      <c r="E28" s="3">
        <f t="shared" si="1"/>
        <v>4</v>
      </c>
    </row>
    <row r="29" spans="1:5" ht="31.5" x14ac:dyDescent="0.25">
      <c r="A29" s="23" t="s">
        <v>5</v>
      </c>
      <c r="B29" s="28" t="s">
        <v>63</v>
      </c>
      <c r="C29" s="2" t="s">
        <v>11</v>
      </c>
      <c r="D29" s="28" t="s">
        <v>162</v>
      </c>
      <c r="E29" s="3">
        <f t="shared" si="1"/>
        <v>4</v>
      </c>
    </row>
    <row r="30" spans="1:5" ht="31.5" x14ac:dyDescent="0.25">
      <c r="A30" s="23" t="s">
        <v>6</v>
      </c>
      <c r="B30" s="28" t="s">
        <v>64</v>
      </c>
      <c r="C30" s="2" t="s">
        <v>11</v>
      </c>
      <c r="D30" s="28" t="s">
        <v>163</v>
      </c>
      <c r="E30" s="3">
        <f t="shared" si="1"/>
        <v>4</v>
      </c>
    </row>
    <row r="31" spans="1:5" x14ac:dyDescent="0.25">
      <c r="A31" s="23" t="s">
        <v>7</v>
      </c>
      <c r="B31" s="28" t="s">
        <v>65</v>
      </c>
      <c r="C31" s="2" t="s">
        <v>11</v>
      </c>
      <c r="D31" s="28" t="s">
        <v>165</v>
      </c>
      <c r="E31" s="3">
        <f t="shared" si="1"/>
        <v>4</v>
      </c>
    </row>
    <row r="32" spans="1:5" ht="31.5" x14ac:dyDescent="0.25">
      <c r="A32" s="23" t="s">
        <v>8</v>
      </c>
      <c r="B32" s="28" t="s">
        <v>66</v>
      </c>
      <c r="C32" s="2" t="s">
        <v>11</v>
      </c>
      <c r="D32" s="28" t="s">
        <v>166</v>
      </c>
      <c r="E32" s="3">
        <f t="shared" si="1"/>
        <v>4</v>
      </c>
    </row>
    <row r="33" spans="1:5" ht="31.5" x14ac:dyDescent="0.25">
      <c r="A33" s="23" t="s">
        <v>462</v>
      </c>
      <c r="B33" s="28" t="s">
        <v>387</v>
      </c>
      <c r="C33" s="2" t="s">
        <v>11</v>
      </c>
      <c r="D33" s="28" t="s">
        <v>167</v>
      </c>
      <c r="E33" s="3">
        <f t="shared" si="1"/>
        <v>4</v>
      </c>
    </row>
    <row r="34" spans="1:5" ht="94.5" x14ac:dyDescent="0.25">
      <c r="A34" s="23" t="s">
        <v>460</v>
      </c>
      <c r="B34" s="30" t="s">
        <v>385</v>
      </c>
      <c r="C34" s="2" t="s">
        <v>11</v>
      </c>
      <c r="D34" s="30" t="s">
        <v>168</v>
      </c>
      <c r="E34" s="20">
        <f t="shared" si="1"/>
        <v>4</v>
      </c>
    </row>
    <row r="35" spans="1:5" ht="94.5" x14ac:dyDescent="0.25">
      <c r="A35" s="23" t="s">
        <v>524</v>
      </c>
      <c r="B35" s="30" t="s">
        <v>382</v>
      </c>
      <c r="C35" s="2" t="s">
        <v>11</v>
      </c>
      <c r="D35" s="30"/>
      <c r="E35" s="20">
        <f t="shared" si="1"/>
        <v>4</v>
      </c>
    </row>
    <row r="36" spans="1:5" s="21" customFormat="1" x14ac:dyDescent="0.25">
      <c r="A36" s="23" t="s">
        <v>461</v>
      </c>
      <c r="B36" s="28" t="s">
        <v>233</v>
      </c>
      <c r="C36" s="2" t="s">
        <v>11</v>
      </c>
      <c r="D36" s="28"/>
      <c r="E36" s="20">
        <f t="shared" si="1"/>
        <v>4</v>
      </c>
    </row>
    <row r="37" spans="1:5" s="21" customFormat="1" x14ac:dyDescent="0.25">
      <c r="A37" s="23"/>
      <c r="B37" s="28" t="s">
        <v>236</v>
      </c>
      <c r="C37" s="2"/>
      <c r="D37" s="28"/>
      <c r="E37" s="20"/>
    </row>
    <row r="38" spans="1:5" s="21" customFormat="1" x14ac:dyDescent="0.25">
      <c r="A38" s="23" t="s">
        <v>525</v>
      </c>
      <c r="B38" s="28" t="s">
        <v>234</v>
      </c>
      <c r="C38" s="2" t="s">
        <v>11</v>
      </c>
      <c r="D38" s="28"/>
      <c r="E38" s="20">
        <f t="shared" si="1"/>
        <v>4</v>
      </c>
    </row>
    <row r="39" spans="1:5" s="21" customFormat="1" ht="31.5" x14ac:dyDescent="0.25">
      <c r="A39" s="23" t="s">
        <v>526</v>
      </c>
      <c r="B39" s="28" t="s">
        <v>235</v>
      </c>
      <c r="C39" s="2" t="s">
        <v>11</v>
      </c>
      <c r="D39" s="28"/>
      <c r="E39" s="20">
        <f t="shared" si="1"/>
        <v>4</v>
      </c>
    </row>
    <row r="40" spans="1:5" s="21" customFormat="1" ht="31.5" x14ac:dyDescent="0.25">
      <c r="A40" s="23" t="s">
        <v>527</v>
      </c>
      <c r="B40" s="28" t="s">
        <v>237</v>
      </c>
      <c r="C40" s="2" t="s">
        <v>11</v>
      </c>
      <c r="D40" s="28"/>
      <c r="E40" s="20">
        <f t="shared" si="1"/>
        <v>4</v>
      </c>
    </row>
    <row r="41" spans="1:5" s="21" customFormat="1" ht="47.25" x14ac:dyDescent="0.25">
      <c r="A41" s="23" t="s">
        <v>528</v>
      </c>
      <c r="B41" s="28" t="s">
        <v>383</v>
      </c>
      <c r="C41" s="2" t="s">
        <v>11</v>
      </c>
      <c r="D41" s="39"/>
      <c r="E41" s="3">
        <f t="shared" si="1"/>
        <v>4</v>
      </c>
    </row>
    <row r="42" spans="1:5" s="21" customFormat="1" ht="31.5" x14ac:dyDescent="0.25">
      <c r="A42" s="23" t="s">
        <v>529</v>
      </c>
      <c r="B42" s="31" t="s">
        <v>384</v>
      </c>
      <c r="C42" s="2" t="s">
        <v>11</v>
      </c>
      <c r="D42" s="40"/>
      <c r="E42" s="3">
        <f t="shared" si="1"/>
        <v>4</v>
      </c>
    </row>
    <row r="43" spans="1:5" s="21" customFormat="1" ht="31.5" x14ac:dyDescent="0.25">
      <c r="A43" s="23" t="s">
        <v>530</v>
      </c>
      <c r="B43" s="31" t="s">
        <v>386</v>
      </c>
      <c r="C43" s="2" t="s">
        <v>11</v>
      </c>
      <c r="D43" s="40"/>
      <c r="E43" s="3">
        <f t="shared" si="1"/>
        <v>4</v>
      </c>
    </row>
    <row r="44" spans="1:5" s="21" customFormat="1" x14ac:dyDescent="0.25">
      <c r="A44" s="15"/>
      <c r="B44" s="32" t="s">
        <v>67</v>
      </c>
      <c r="C44" s="15"/>
      <c r="D44" s="41"/>
      <c r="E44" s="18"/>
    </row>
    <row r="45" spans="1:5" s="21" customFormat="1" ht="63" x14ac:dyDescent="0.25">
      <c r="A45" s="23" t="s">
        <v>531</v>
      </c>
      <c r="B45" s="31" t="s">
        <v>388</v>
      </c>
      <c r="C45" s="2" t="s">
        <v>11</v>
      </c>
      <c r="D45" s="40"/>
      <c r="E45" s="3">
        <f t="shared" si="1"/>
        <v>4</v>
      </c>
    </row>
    <row r="46" spans="1:5" s="21" customFormat="1" ht="31.5" x14ac:dyDescent="0.25">
      <c r="A46" s="23" t="s">
        <v>532</v>
      </c>
      <c r="B46" s="28" t="s">
        <v>389</v>
      </c>
      <c r="C46" s="2" t="s">
        <v>11</v>
      </c>
      <c r="D46" s="40"/>
      <c r="E46" s="3">
        <f t="shared" si="1"/>
        <v>4</v>
      </c>
    </row>
    <row r="47" spans="1:5" s="21" customFormat="1" ht="47.25" x14ac:dyDescent="0.25">
      <c r="A47" s="23" t="s">
        <v>533</v>
      </c>
      <c r="B47" s="28" t="s">
        <v>390</v>
      </c>
      <c r="C47" s="2" t="s">
        <v>11</v>
      </c>
      <c r="D47" s="40"/>
      <c r="E47" s="3">
        <f t="shared" si="1"/>
        <v>4</v>
      </c>
    </row>
    <row r="48" spans="1:5" s="21" customFormat="1" ht="31.5" x14ac:dyDescent="0.25">
      <c r="A48" s="23" t="s">
        <v>534</v>
      </c>
      <c r="B48" s="28" t="s">
        <v>391</v>
      </c>
      <c r="C48" s="2" t="s">
        <v>11</v>
      </c>
      <c r="D48" s="40"/>
      <c r="E48" s="3">
        <f t="shared" si="1"/>
        <v>4</v>
      </c>
    </row>
    <row r="49" spans="1:5" s="21" customFormat="1" ht="31.5" x14ac:dyDescent="0.25">
      <c r="A49" s="23" t="s">
        <v>535</v>
      </c>
      <c r="B49" s="28" t="s">
        <v>392</v>
      </c>
      <c r="C49" s="2" t="s">
        <v>11</v>
      </c>
      <c r="D49" s="40"/>
      <c r="E49" s="3">
        <f t="shared" si="1"/>
        <v>4</v>
      </c>
    </row>
    <row r="50" spans="1:5" s="21" customFormat="1" x14ac:dyDescent="0.25">
      <c r="A50" s="23" t="s">
        <v>536</v>
      </c>
      <c r="B50" s="28" t="s">
        <v>68</v>
      </c>
      <c r="C50" s="2" t="s">
        <v>11</v>
      </c>
      <c r="D50" s="39"/>
      <c r="E50" s="3">
        <f t="shared" si="1"/>
        <v>4</v>
      </c>
    </row>
    <row r="51" spans="1:5" s="21" customFormat="1" x14ac:dyDescent="0.25">
      <c r="A51" s="15"/>
      <c r="B51" s="32" t="s">
        <v>80</v>
      </c>
      <c r="C51" s="15"/>
      <c r="D51" s="41"/>
      <c r="E51" s="18"/>
    </row>
    <row r="52" spans="1:5" s="21" customFormat="1" ht="47.25" x14ac:dyDescent="0.25">
      <c r="A52" s="23" t="s">
        <v>537</v>
      </c>
      <c r="B52" s="31" t="s">
        <v>393</v>
      </c>
      <c r="C52" s="2" t="s">
        <v>11</v>
      </c>
      <c r="D52" s="40"/>
      <c r="E52" s="3">
        <f t="shared" si="1"/>
        <v>4</v>
      </c>
    </row>
    <row r="53" spans="1:5" s="21" customFormat="1" x14ac:dyDescent="0.25">
      <c r="A53" s="23" t="s">
        <v>538</v>
      </c>
      <c r="B53" s="31" t="s">
        <v>395</v>
      </c>
      <c r="C53" s="2" t="s">
        <v>11</v>
      </c>
      <c r="D53" s="40"/>
      <c r="E53" s="3">
        <f t="shared" si="1"/>
        <v>4</v>
      </c>
    </row>
    <row r="54" spans="1:5" s="21" customFormat="1" ht="141.75" x14ac:dyDescent="0.25">
      <c r="A54" s="23" t="s">
        <v>539</v>
      </c>
      <c r="B54" s="31" t="s">
        <v>394</v>
      </c>
      <c r="C54" s="2" t="s">
        <v>11</v>
      </c>
      <c r="D54" s="40"/>
      <c r="E54" s="3">
        <f t="shared" si="1"/>
        <v>4</v>
      </c>
    </row>
    <row r="55" spans="1:5" s="21" customFormat="1" ht="78.75" x14ac:dyDescent="0.25">
      <c r="A55" s="23" t="s">
        <v>540</v>
      </c>
      <c r="B55" s="31" t="s">
        <v>396</v>
      </c>
      <c r="C55" s="2" t="s">
        <v>11</v>
      </c>
      <c r="D55" s="40"/>
      <c r="E55" s="3">
        <f t="shared" si="1"/>
        <v>4</v>
      </c>
    </row>
    <row r="56" spans="1:5" s="21" customFormat="1" ht="81.75" customHeight="1" x14ac:dyDescent="0.25">
      <c r="A56" s="23" t="s">
        <v>541</v>
      </c>
      <c r="B56" s="31" t="s">
        <v>397</v>
      </c>
      <c r="C56" s="2" t="s">
        <v>11</v>
      </c>
      <c r="D56" s="40"/>
      <c r="E56" s="3">
        <f t="shared" si="1"/>
        <v>4</v>
      </c>
    </row>
    <row r="57" spans="1:5" s="21" customFormat="1" ht="154.5" customHeight="1" x14ac:dyDescent="0.25">
      <c r="A57" s="23" t="s">
        <v>542</v>
      </c>
      <c r="B57" s="31" t="s">
        <v>398</v>
      </c>
      <c r="C57" s="2" t="s">
        <v>11</v>
      </c>
      <c r="D57" s="40"/>
      <c r="E57" s="3">
        <f t="shared" si="1"/>
        <v>4</v>
      </c>
    </row>
    <row r="58" spans="1:5" s="21" customFormat="1" ht="63" x14ac:dyDescent="0.25">
      <c r="A58" s="23" t="s">
        <v>543</v>
      </c>
      <c r="B58" s="33" t="s">
        <v>81</v>
      </c>
      <c r="C58" s="2" t="s">
        <v>11</v>
      </c>
      <c r="D58" s="39" t="s">
        <v>177</v>
      </c>
      <c r="E58" s="3">
        <f>SEARCH(LEFT(C58),"н ч д")-1</f>
        <v>4</v>
      </c>
    </row>
    <row r="59" spans="1:5" s="21" customFormat="1" x14ac:dyDescent="0.25">
      <c r="A59" s="23" t="s">
        <v>544</v>
      </c>
      <c r="B59" s="28" t="s">
        <v>82</v>
      </c>
      <c r="C59" s="2" t="s">
        <v>12</v>
      </c>
      <c r="D59" s="42" t="s">
        <v>178</v>
      </c>
      <c r="E59" s="3">
        <f>SEARCH(LEFT(C59),"н ч д")-1</f>
        <v>0</v>
      </c>
    </row>
    <row r="60" spans="1:5" s="21" customFormat="1" ht="31.5" x14ac:dyDescent="0.25">
      <c r="A60" s="23" t="s">
        <v>545</v>
      </c>
      <c r="B60" s="28" t="s">
        <v>179</v>
      </c>
      <c r="C60" s="2" t="s">
        <v>11</v>
      </c>
      <c r="D60" s="42" t="s">
        <v>180</v>
      </c>
      <c r="E60" s="3">
        <f>SEARCH(LEFT(C60),"н ч д")-1</f>
        <v>4</v>
      </c>
    </row>
    <row r="61" spans="1:5" s="21" customFormat="1" ht="31.5" x14ac:dyDescent="0.25">
      <c r="A61" s="23" t="s">
        <v>546</v>
      </c>
      <c r="B61" s="28" t="s">
        <v>83</v>
      </c>
      <c r="C61" s="2" t="s">
        <v>11</v>
      </c>
      <c r="D61" s="39" t="s">
        <v>181</v>
      </c>
      <c r="E61" s="3">
        <f>SEARCH(LEFT(C61),"н ч д")-1</f>
        <v>4</v>
      </c>
    </row>
    <row r="62" spans="1:5" x14ac:dyDescent="0.25">
      <c r="A62" s="34">
        <v>3</v>
      </c>
      <c r="B62" s="34" t="s">
        <v>69</v>
      </c>
      <c r="C62" s="13"/>
      <c r="D62" s="43"/>
      <c r="E62" s="5"/>
    </row>
    <row r="63" spans="1:5" x14ac:dyDescent="0.25">
      <c r="A63" s="32"/>
      <c r="B63" s="32" t="s">
        <v>70</v>
      </c>
      <c r="C63" s="15"/>
      <c r="D63" s="41"/>
      <c r="E63" s="18"/>
    </row>
    <row r="64" spans="1:5" ht="47.25" x14ac:dyDescent="0.25">
      <c r="A64" s="23" t="s">
        <v>9</v>
      </c>
      <c r="B64" s="28" t="s">
        <v>71</v>
      </c>
      <c r="C64" s="2" t="s">
        <v>52</v>
      </c>
      <c r="D64" s="39" t="s">
        <v>169</v>
      </c>
      <c r="E64" s="3">
        <f t="shared" si="1"/>
        <v>2</v>
      </c>
    </row>
    <row r="65" spans="1:5" ht="31.5" x14ac:dyDescent="0.25">
      <c r="A65" s="23" t="s">
        <v>547</v>
      </c>
      <c r="B65" s="28" t="s">
        <v>72</v>
      </c>
      <c r="C65" s="2" t="s">
        <v>11</v>
      </c>
      <c r="D65" s="39" t="s">
        <v>170</v>
      </c>
      <c r="E65" s="3">
        <f t="shared" si="1"/>
        <v>4</v>
      </c>
    </row>
    <row r="66" spans="1:5" ht="47.25" x14ac:dyDescent="0.25">
      <c r="A66" s="23" t="s">
        <v>10</v>
      </c>
      <c r="B66" s="28" t="s">
        <v>73</v>
      </c>
      <c r="C66" s="2" t="s">
        <v>11</v>
      </c>
      <c r="D66" s="39" t="s">
        <v>171</v>
      </c>
      <c r="E66" s="3">
        <f t="shared" si="1"/>
        <v>4</v>
      </c>
    </row>
    <row r="67" spans="1:5" x14ac:dyDescent="0.25">
      <c r="A67" s="23" t="s">
        <v>293</v>
      </c>
      <c r="B67" s="28" t="s">
        <v>74</v>
      </c>
      <c r="C67" s="2" t="s">
        <v>11</v>
      </c>
      <c r="D67" s="42" t="s">
        <v>172</v>
      </c>
      <c r="E67" s="3">
        <f t="shared" si="1"/>
        <v>4</v>
      </c>
    </row>
    <row r="68" spans="1:5" x14ac:dyDescent="0.25">
      <c r="A68" s="15"/>
      <c r="B68" s="32" t="s">
        <v>75</v>
      </c>
      <c r="C68" s="15"/>
      <c r="D68" s="41"/>
      <c r="E68" s="18"/>
    </row>
    <row r="69" spans="1:5" ht="47.25" x14ac:dyDescent="0.25">
      <c r="A69" s="23" t="s">
        <v>548</v>
      </c>
      <c r="B69" s="33" t="s">
        <v>76</v>
      </c>
      <c r="C69" s="19" t="s">
        <v>11</v>
      </c>
      <c r="D69" s="44" t="s">
        <v>173</v>
      </c>
      <c r="E69" s="3">
        <f t="shared" si="1"/>
        <v>4</v>
      </c>
    </row>
    <row r="70" spans="1:5" ht="31.5" x14ac:dyDescent="0.25">
      <c r="A70" s="23" t="s">
        <v>549</v>
      </c>
      <c r="B70" s="33" t="s">
        <v>77</v>
      </c>
      <c r="C70" s="19" t="s">
        <v>11</v>
      </c>
      <c r="D70" s="44" t="s">
        <v>174</v>
      </c>
      <c r="E70" s="3">
        <f t="shared" si="1"/>
        <v>4</v>
      </c>
    </row>
    <row r="71" spans="1:5" ht="31.5" x14ac:dyDescent="0.25">
      <c r="A71" s="23" t="s">
        <v>550</v>
      </c>
      <c r="B71" s="33" t="s">
        <v>78</v>
      </c>
      <c r="C71" s="19" t="s">
        <v>11</v>
      </c>
      <c r="D71" s="44" t="s">
        <v>175</v>
      </c>
      <c r="E71" s="3">
        <f t="shared" si="1"/>
        <v>4</v>
      </c>
    </row>
    <row r="72" spans="1:5" ht="30" customHeight="1" x14ac:dyDescent="0.25">
      <c r="A72" s="23" t="s">
        <v>551</v>
      </c>
      <c r="B72" s="33" t="s">
        <v>79</v>
      </c>
      <c r="C72" s="19" t="s">
        <v>11</v>
      </c>
      <c r="D72" s="44" t="s">
        <v>176</v>
      </c>
      <c r="E72" s="3">
        <f t="shared" si="1"/>
        <v>4</v>
      </c>
    </row>
    <row r="73" spans="1:5" x14ac:dyDescent="0.25">
      <c r="A73" s="22">
        <v>4</v>
      </c>
      <c r="B73" s="25" t="s">
        <v>284</v>
      </c>
      <c r="C73" s="13"/>
      <c r="D73" s="45"/>
      <c r="E73" s="5"/>
    </row>
    <row r="74" spans="1:5" ht="31.5" x14ac:dyDescent="0.25">
      <c r="A74" s="23" t="s">
        <v>14</v>
      </c>
      <c r="B74" s="28" t="s">
        <v>84</v>
      </c>
      <c r="C74" s="2" t="s">
        <v>11</v>
      </c>
      <c r="D74" s="39" t="s">
        <v>182</v>
      </c>
      <c r="E74" s="3">
        <f t="shared" si="1"/>
        <v>4</v>
      </c>
    </row>
    <row r="75" spans="1:5" ht="31.5" x14ac:dyDescent="0.25">
      <c r="A75" s="23" t="s">
        <v>15</v>
      </c>
      <c r="B75" s="28" t="s">
        <v>399</v>
      </c>
      <c r="C75" s="2" t="s">
        <v>11</v>
      </c>
      <c r="D75" s="39" t="s">
        <v>183</v>
      </c>
      <c r="E75" s="3">
        <f t="shared" si="1"/>
        <v>4</v>
      </c>
    </row>
    <row r="76" spans="1:5" ht="31.5" x14ac:dyDescent="0.25">
      <c r="A76" s="23" t="s">
        <v>16</v>
      </c>
      <c r="B76" s="28" t="s">
        <v>85</v>
      </c>
      <c r="C76" s="2" t="s">
        <v>11</v>
      </c>
      <c r="D76" s="39" t="s">
        <v>184</v>
      </c>
      <c r="E76" s="3">
        <f t="shared" si="1"/>
        <v>4</v>
      </c>
    </row>
    <row r="77" spans="1:5" ht="47.25" x14ac:dyDescent="0.25">
      <c r="A77" s="23" t="s">
        <v>17</v>
      </c>
      <c r="B77" s="28" t="s">
        <v>289</v>
      </c>
      <c r="C77" s="2" t="s">
        <v>11</v>
      </c>
      <c r="D77" s="39"/>
      <c r="E77" s="3">
        <f t="shared" si="1"/>
        <v>4</v>
      </c>
    </row>
    <row r="78" spans="1:5" x14ac:dyDescent="0.25">
      <c r="A78" s="23" t="s">
        <v>18</v>
      </c>
      <c r="B78" s="28" t="s">
        <v>288</v>
      </c>
      <c r="C78" s="2" t="s">
        <v>11</v>
      </c>
      <c r="D78" s="39"/>
      <c r="E78" s="3">
        <f t="shared" si="1"/>
        <v>4</v>
      </c>
    </row>
    <row r="79" spans="1:5" x14ac:dyDescent="0.25">
      <c r="A79" s="23" t="s">
        <v>19</v>
      </c>
      <c r="B79" s="28" t="s">
        <v>401</v>
      </c>
      <c r="C79" s="2" t="s">
        <v>11</v>
      </c>
      <c r="D79" s="39"/>
      <c r="E79" s="3">
        <f t="shared" si="1"/>
        <v>4</v>
      </c>
    </row>
    <row r="80" spans="1:5" x14ac:dyDescent="0.25">
      <c r="A80" s="15"/>
      <c r="B80" s="32" t="s">
        <v>86</v>
      </c>
      <c r="C80" s="15"/>
      <c r="D80" s="46"/>
      <c r="E80" s="17"/>
    </row>
    <row r="81" spans="1:5" x14ac:dyDescent="0.25">
      <c r="A81" s="23" t="s">
        <v>20</v>
      </c>
      <c r="B81" s="28" t="s">
        <v>87</v>
      </c>
      <c r="C81" s="2" t="s">
        <v>11</v>
      </c>
      <c r="D81" s="39" t="s">
        <v>185</v>
      </c>
      <c r="E81" s="3">
        <f t="shared" si="1"/>
        <v>4</v>
      </c>
    </row>
    <row r="82" spans="1:5" ht="31.5" customHeight="1" x14ac:dyDescent="0.25">
      <c r="A82" s="23" t="s">
        <v>114</v>
      </c>
      <c r="B82" s="28" t="s">
        <v>88</v>
      </c>
      <c r="C82" s="2" t="s">
        <v>11</v>
      </c>
      <c r="D82" s="39" t="s">
        <v>186</v>
      </c>
      <c r="E82" s="3">
        <f t="shared" si="1"/>
        <v>4</v>
      </c>
    </row>
    <row r="83" spans="1:5" x14ac:dyDescent="0.25">
      <c r="A83" s="23" t="s">
        <v>115</v>
      </c>
      <c r="B83" s="28" t="s">
        <v>89</v>
      </c>
      <c r="C83" s="2" t="s">
        <v>11</v>
      </c>
      <c r="D83" s="39" t="s">
        <v>160</v>
      </c>
      <c r="E83" s="3">
        <f t="shared" si="1"/>
        <v>4</v>
      </c>
    </row>
    <row r="84" spans="1:5" ht="31.5" x14ac:dyDescent="0.25">
      <c r="A84" s="23" t="s">
        <v>463</v>
      </c>
      <c r="B84" s="28" t="s">
        <v>90</v>
      </c>
      <c r="C84" s="2" t="s">
        <v>11</v>
      </c>
      <c r="D84" s="39" t="s">
        <v>187</v>
      </c>
      <c r="E84" s="3">
        <f t="shared" si="1"/>
        <v>4</v>
      </c>
    </row>
    <row r="85" spans="1:5" ht="31.5" x14ac:dyDescent="0.25">
      <c r="A85" s="23" t="s">
        <v>464</v>
      </c>
      <c r="B85" s="28" t="s">
        <v>400</v>
      </c>
      <c r="C85" s="2" t="s">
        <v>11</v>
      </c>
      <c r="D85" s="39"/>
      <c r="E85" s="3">
        <f t="shared" si="1"/>
        <v>4</v>
      </c>
    </row>
    <row r="86" spans="1:5" x14ac:dyDescent="0.25">
      <c r="A86" s="15"/>
      <c r="B86" s="32" t="s">
        <v>91</v>
      </c>
      <c r="C86" s="15"/>
      <c r="D86" s="46"/>
      <c r="E86" s="15"/>
    </row>
    <row r="87" spans="1:5" ht="31.5" x14ac:dyDescent="0.25">
      <c r="A87" s="23" t="s">
        <v>465</v>
      </c>
      <c r="B87" s="28" t="s">
        <v>402</v>
      </c>
      <c r="C87" s="2" t="s">
        <v>11</v>
      </c>
      <c r="D87" s="39"/>
      <c r="E87" s="3">
        <f t="shared" si="1"/>
        <v>4</v>
      </c>
    </row>
    <row r="88" spans="1:5" ht="63" x14ac:dyDescent="0.25">
      <c r="A88" s="23" t="s">
        <v>466</v>
      </c>
      <c r="B88" s="28" t="s">
        <v>403</v>
      </c>
      <c r="C88" s="2" t="s">
        <v>11</v>
      </c>
      <c r="D88" s="39" t="s">
        <v>189</v>
      </c>
      <c r="E88" s="3">
        <f t="shared" si="1"/>
        <v>4</v>
      </c>
    </row>
    <row r="89" spans="1:5" x14ac:dyDescent="0.25">
      <c r="A89" s="23" t="s">
        <v>552</v>
      </c>
      <c r="B89" s="28" t="s">
        <v>92</v>
      </c>
      <c r="C89" s="2" t="s">
        <v>11</v>
      </c>
      <c r="D89" s="39" t="s">
        <v>188</v>
      </c>
      <c r="E89" s="3">
        <f t="shared" si="1"/>
        <v>4</v>
      </c>
    </row>
    <row r="90" spans="1:5" x14ac:dyDescent="0.25">
      <c r="A90" s="23" t="s">
        <v>553</v>
      </c>
      <c r="B90" s="28" t="s">
        <v>93</v>
      </c>
      <c r="C90" s="2" t="s">
        <v>11</v>
      </c>
      <c r="D90" s="39" t="s">
        <v>190</v>
      </c>
      <c r="E90" s="3">
        <f t="shared" si="1"/>
        <v>4</v>
      </c>
    </row>
    <row r="91" spans="1:5" ht="63" x14ac:dyDescent="0.25">
      <c r="A91" s="23" t="s">
        <v>554</v>
      </c>
      <c r="B91" s="28" t="s">
        <v>404</v>
      </c>
      <c r="C91" s="2" t="s">
        <v>11</v>
      </c>
      <c r="D91" s="39"/>
      <c r="E91" s="3">
        <f t="shared" si="1"/>
        <v>4</v>
      </c>
    </row>
    <row r="92" spans="1:5" ht="31.5" x14ac:dyDescent="0.25">
      <c r="A92" s="23" t="s">
        <v>555</v>
      </c>
      <c r="B92" s="28" t="s">
        <v>405</v>
      </c>
      <c r="C92" s="2" t="s">
        <v>11</v>
      </c>
      <c r="D92" s="39"/>
      <c r="E92" s="3">
        <f t="shared" si="1"/>
        <v>4</v>
      </c>
    </row>
    <row r="93" spans="1:5" x14ac:dyDescent="0.25">
      <c r="A93" s="15"/>
      <c r="B93" s="32" t="s">
        <v>94</v>
      </c>
      <c r="C93" s="15"/>
      <c r="D93" s="46"/>
      <c r="E93" s="17"/>
    </row>
    <row r="94" spans="1:5" ht="33" customHeight="1" x14ac:dyDescent="0.25">
      <c r="A94" s="23" t="s">
        <v>556</v>
      </c>
      <c r="B94" s="28" t="s">
        <v>95</v>
      </c>
      <c r="C94" s="2" t="s">
        <v>11</v>
      </c>
      <c r="D94" s="39" t="s">
        <v>191</v>
      </c>
      <c r="E94" s="3">
        <f t="shared" si="1"/>
        <v>4</v>
      </c>
    </row>
    <row r="95" spans="1:5" ht="34.5" customHeight="1" x14ac:dyDescent="0.25">
      <c r="A95" s="23" t="s">
        <v>557</v>
      </c>
      <c r="B95" s="28" t="s">
        <v>96</v>
      </c>
      <c r="C95" s="2" t="s">
        <v>11</v>
      </c>
      <c r="D95" s="39" t="s">
        <v>192</v>
      </c>
      <c r="E95" s="3">
        <f t="shared" si="1"/>
        <v>4</v>
      </c>
    </row>
    <row r="96" spans="1:5" x14ac:dyDescent="0.25">
      <c r="A96" s="23" t="s">
        <v>558</v>
      </c>
      <c r="B96" s="28" t="s">
        <v>97</v>
      </c>
      <c r="C96" s="2" t="s">
        <v>11</v>
      </c>
      <c r="D96" s="39" t="s">
        <v>191</v>
      </c>
      <c r="E96" s="3">
        <f t="shared" si="1"/>
        <v>4</v>
      </c>
    </row>
    <row r="97" spans="1:5" ht="31.5" x14ac:dyDescent="0.25">
      <c r="A97" s="23" t="s">
        <v>559</v>
      </c>
      <c r="B97" s="28" t="s">
        <v>98</v>
      </c>
      <c r="C97" s="2" t="s">
        <v>11</v>
      </c>
      <c r="D97" s="39" t="s">
        <v>193</v>
      </c>
      <c r="E97" s="3">
        <f t="shared" si="1"/>
        <v>4</v>
      </c>
    </row>
    <row r="98" spans="1:5" ht="31.5" x14ac:dyDescent="0.25">
      <c r="A98" s="23" t="s">
        <v>560</v>
      </c>
      <c r="B98" s="28" t="s">
        <v>99</v>
      </c>
      <c r="C98" s="2" t="s">
        <v>11</v>
      </c>
      <c r="D98" s="39" t="s">
        <v>194</v>
      </c>
      <c r="E98" s="3">
        <f t="shared" si="1"/>
        <v>4</v>
      </c>
    </row>
    <row r="99" spans="1:5" ht="31.5" x14ac:dyDescent="0.25">
      <c r="A99" s="22">
        <v>5</v>
      </c>
      <c r="B99" s="25" t="s">
        <v>375</v>
      </c>
      <c r="C99" s="13"/>
      <c r="D99" s="45"/>
      <c r="E99" s="5"/>
    </row>
    <row r="100" spans="1:5" x14ac:dyDescent="0.25">
      <c r="A100" s="15"/>
      <c r="B100" s="32" t="s">
        <v>100</v>
      </c>
      <c r="C100" s="15"/>
      <c r="D100" s="46"/>
      <c r="E100" s="17"/>
    </row>
    <row r="101" spans="1:5" ht="31.5" x14ac:dyDescent="0.25">
      <c r="A101" s="23" t="s">
        <v>21</v>
      </c>
      <c r="B101" s="35" t="s">
        <v>101</v>
      </c>
      <c r="C101" s="2" t="s">
        <v>11</v>
      </c>
      <c r="D101" s="39" t="s">
        <v>195</v>
      </c>
      <c r="E101" s="3">
        <f t="shared" si="1"/>
        <v>4</v>
      </c>
    </row>
    <row r="102" spans="1:5" ht="35.25" customHeight="1" x14ac:dyDescent="0.25">
      <c r="A102" s="23" t="s">
        <v>22</v>
      </c>
      <c r="B102" s="35" t="s">
        <v>102</v>
      </c>
      <c r="C102" s="2" t="s">
        <v>11</v>
      </c>
      <c r="D102" s="39" t="s">
        <v>196</v>
      </c>
      <c r="E102" s="3">
        <f t="shared" si="1"/>
        <v>4</v>
      </c>
    </row>
    <row r="103" spans="1:5" ht="29.25" customHeight="1" x14ac:dyDescent="0.25">
      <c r="A103" s="23" t="s">
        <v>23</v>
      </c>
      <c r="B103" s="35" t="s">
        <v>103</v>
      </c>
      <c r="C103" s="2" t="s">
        <v>12</v>
      </c>
      <c r="D103" s="39" t="s">
        <v>197</v>
      </c>
      <c r="E103" s="3">
        <f t="shared" si="1"/>
        <v>0</v>
      </c>
    </row>
    <row r="104" spans="1:5" ht="30.75" customHeight="1" x14ac:dyDescent="0.25">
      <c r="A104" s="23" t="s">
        <v>24</v>
      </c>
      <c r="B104" s="35" t="s">
        <v>104</v>
      </c>
      <c r="C104" s="2" t="s">
        <v>11</v>
      </c>
      <c r="D104" s="39" t="s">
        <v>198</v>
      </c>
      <c r="E104" s="3">
        <f t="shared" si="1"/>
        <v>4</v>
      </c>
    </row>
    <row r="105" spans="1:5" x14ac:dyDescent="0.25">
      <c r="A105" s="23" t="s">
        <v>25</v>
      </c>
      <c r="B105" s="35" t="s">
        <v>105</v>
      </c>
      <c r="C105" s="2" t="s">
        <v>11</v>
      </c>
      <c r="D105" s="39" t="s">
        <v>199</v>
      </c>
      <c r="E105" s="3">
        <f t="shared" si="1"/>
        <v>4</v>
      </c>
    </row>
    <row r="106" spans="1:5" ht="31.5" x14ac:dyDescent="0.25">
      <c r="A106" s="23" t="s">
        <v>561</v>
      </c>
      <c r="B106" s="35" t="s">
        <v>106</v>
      </c>
      <c r="C106" s="2" t="s">
        <v>11</v>
      </c>
      <c r="D106" s="39" t="s">
        <v>160</v>
      </c>
      <c r="E106" s="3">
        <f t="shared" si="1"/>
        <v>4</v>
      </c>
    </row>
    <row r="107" spans="1:5" x14ac:dyDescent="0.25">
      <c r="A107" s="15"/>
      <c r="B107" s="32" t="s">
        <v>107</v>
      </c>
      <c r="C107" s="15"/>
      <c r="D107" s="46"/>
      <c r="E107" s="17"/>
    </row>
    <row r="108" spans="1:5" ht="47.25" x14ac:dyDescent="0.25">
      <c r="A108" s="23" t="s">
        <v>562</v>
      </c>
      <c r="B108" s="35" t="s">
        <v>378</v>
      </c>
      <c r="C108" s="2" t="s">
        <v>11</v>
      </c>
      <c r="D108" s="39"/>
      <c r="E108" s="3">
        <f t="shared" si="1"/>
        <v>4</v>
      </c>
    </row>
    <row r="109" spans="1:5" x14ac:dyDescent="0.25">
      <c r="A109" s="23" t="s">
        <v>563</v>
      </c>
      <c r="B109" s="35" t="s">
        <v>108</v>
      </c>
      <c r="C109" s="2" t="s">
        <v>11</v>
      </c>
      <c r="D109" s="39" t="s">
        <v>200</v>
      </c>
      <c r="E109" s="3">
        <f t="shared" si="1"/>
        <v>4</v>
      </c>
    </row>
    <row r="110" spans="1:5" ht="173.25" x14ac:dyDescent="0.25">
      <c r="A110" s="23" t="s">
        <v>567</v>
      </c>
      <c r="B110" s="35" t="s">
        <v>376</v>
      </c>
      <c r="C110" s="2" t="s">
        <v>11</v>
      </c>
      <c r="D110" s="39" t="s">
        <v>201</v>
      </c>
      <c r="E110" s="3">
        <f t="shared" si="1"/>
        <v>4</v>
      </c>
    </row>
    <row r="111" spans="1:5" ht="30.75" customHeight="1" x14ac:dyDescent="0.25">
      <c r="A111" s="23" t="s">
        <v>564</v>
      </c>
      <c r="B111" s="35" t="s">
        <v>109</v>
      </c>
      <c r="C111" s="2" t="s">
        <v>11</v>
      </c>
      <c r="D111" s="39" t="s">
        <v>202</v>
      </c>
      <c r="E111" s="3">
        <f t="shared" si="1"/>
        <v>4</v>
      </c>
    </row>
    <row r="112" spans="1:5" ht="78.75" x14ac:dyDescent="0.25">
      <c r="A112" s="23" t="s">
        <v>565</v>
      </c>
      <c r="B112" s="35" t="s">
        <v>377</v>
      </c>
      <c r="C112" s="2" t="s">
        <v>11</v>
      </c>
      <c r="D112" s="39"/>
      <c r="E112" s="3">
        <f t="shared" si="1"/>
        <v>4</v>
      </c>
    </row>
    <row r="113" spans="1:5" ht="33" customHeight="1" x14ac:dyDescent="0.25">
      <c r="A113" s="23" t="s">
        <v>566</v>
      </c>
      <c r="B113" s="35" t="s">
        <v>110</v>
      </c>
      <c r="C113" s="2" t="s">
        <v>11</v>
      </c>
      <c r="D113" s="39" t="s">
        <v>160</v>
      </c>
      <c r="E113" s="3">
        <f t="shared" si="1"/>
        <v>4</v>
      </c>
    </row>
    <row r="114" spans="1:5" x14ac:dyDescent="0.25">
      <c r="A114" s="22">
        <v>6</v>
      </c>
      <c r="B114" s="25" t="s">
        <v>204</v>
      </c>
      <c r="C114" s="13"/>
      <c r="D114" s="45"/>
      <c r="E114" s="5"/>
    </row>
    <row r="115" spans="1:5" ht="31.5" x14ac:dyDescent="0.25">
      <c r="A115" s="23" t="s">
        <v>26</v>
      </c>
      <c r="B115" s="35" t="s">
        <v>215</v>
      </c>
      <c r="C115" s="2" t="s">
        <v>11</v>
      </c>
      <c r="D115" s="39" t="s">
        <v>216</v>
      </c>
      <c r="E115" s="3">
        <f t="shared" ref="E115" si="2">SEARCH(LEFT(C115),"н ч д")-1</f>
        <v>4</v>
      </c>
    </row>
    <row r="116" spans="1:5" x14ac:dyDescent="0.25">
      <c r="A116" s="23" t="s">
        <v>27</v>
      </c>
      <c r="B116" s="35" t="s">
        <v>207</v>
      </c>
      <c r="C116" s="2" t="s">
        <v>11</v>
      </c>
      <c r="D116" s="39" t="s">
        <v>208</v>
      </c>
      <c r="E116" s="3">
        <f t="shared" ref="E116" si="3">SEARCH(LEFT(C116),"н ч д")-1</f>
        <v>4</v>
      </c>
    </row>
    <row r="117" spans="1:5" x14ac:dyDescent="0.25">
      <c r="A117" s="23" t="s">
        <v>28</v>
      </c>
      <c r="B117" s="35" t="s">
        <v>210</v>
      </c>
      <c r="C117" s="2" t="s">
        <v>11</v>
      </c>
      <c r="D117" s="39" t="s">
        <v>211</v>
      </c>
      <c r="E117" s="3">
        <f t="shared" ref="E117" si="4">SEARCH(LEFT(C117),"н ч д")-1</f>
        <v>4</v>
      </c>
    </row>
    <row r="118" spans="1:5" x14ac:dyDescent="0.25">
      <c r="A118" s="23" t="s">
        <v>29</v>
      </c>
      <c r="B118" s="35" t="s">
        <v>213</v>
      </c>
      <c r="C118" s="2" t="s">
        <v>11</v>
      </c>
      <c r="D118" s="39" t="s">
        <v>214</v>
      </c>
      <c r="E118" s="3">
        <f t="shared" ref="E118:E119" si="5">SEARCH(LEFT(C118),"н ч д")-1</f>
        <v>4</v>
      </c>
    </row>
    <row r="119" spans="1:5" x14ac:dyDescent="0.25">
      <c r="A119" s="23" t="s">
        <v>30</v>
      </c>
      <c r="B119" s="35" t="s">
        <v>218</v>
      </c>
      <c r="C119" s="2" t="s">
        <v>11</v>
      </c>
      <c r="D119" s="39" t="s">
        <v>219</v>
      </c>
      <c r="E119" s="3">
        <f t="shared" si="5"/>
        <v>4</v>
      </c>
    </row>
    <row r="120" spans="1:5" x14ac:dyDescent="0.25">
      <c r="A120" s="23" t="s">
        <v>31</v>
      </c>
      <c r="B120" s="35" t="s">
        <v>221</v>
      </c>
      <c r="C120" s="2" t="s">
        <v>11</v>
      </c>
      <c r="D120" s="39" t="s">
        <v>222</v>
      </c>
      <c r="E120" s="3">
        <f t="shared" ref="E120:E214" si="6">SEARCH(LEFT(C120),"н ч д")-1</f>
        <v>4</v>
      </c>
    </row>
    <row r="121" spans="1:5" x14ac:dyDescent="0.25">
      <c r="A121" s="22">
        <v>7</v>
      </c>
      <c r="B121" s="25" t="s">
        <v>223</v>
      </c>
      <c r="C121" s="13"/>
      <c r="D121" s="45"/>
      <c r="E121" s="5"/>
    </row>
    <row r="122" spans="1:5" ht="31.5" x14ac:dyDescent="0.25">
      <c r="A122" s="23" t="s">
        <v>32</v>
      </c>
      <c r="B122" s="35" t="s">
        <v>367</v>
      </c>
      <c r="C122" s="2" t="s">
        <v>11</v>
      </c>
      <c r="D122" s="47"/>
      <c r="E122" s="3">
        <f t="shared" si="6"/>
        <v>4</v>
      </c>
    </row>
    <row r="123" spans="1:5" ht="78.75" x14ac:dyDescent="0.25">
      <c r="A123" s="23" t="s">
        <v>33</v>
      </c>
      <c r="B123" s="35" t="s">
        <v>366</v>
      </c>
      <c r="C123" s="2" t="s">
        <v>11</v>
      </c>
      <c r="D123" s="47"/>
      <c r="E123" s="3">
        <f t="shared" si="6"/>
        <v>4</v>
      </c>
    </row>
    <row r="124" spans="1:5" x14ac:dyDescent="0.25">
      <c r="A124" s="23" t="s">
        <v>34</v>
      </c>
      <c r="B124" s="35" t="s">
        <v>224</v>
      </c>
      <c r="C124" s="2" t="s">
        <v>11</v>
      </c>
      <c r="D124" s="47"/>
      <c r="E124" s="3">
        <f t="shared" si="6"/>
        <v>4</v>
      </c>
    </row>
    <row r="125" spans="1:5" ht="47.25" x14ac:dyDescent="0.25">
      <c r="A125" s="23" t="s">
        <v>116</v>
      </c>
      <c r="B125" s="35" t="s">
        <v>368</v>
      </c>
      <c r="C125" s="2" t="s">
        <v>11</v>
      </c>
      <c r="D125" s="47"/>
      <c r="E125" s="3">
        <f t="shared" si="6"/>
        <v>4</v>
      </c>
    </row>
    <row r="126" spans="1:5" ht="47.25" x14ac:dyDescent="0.25">
      <c r="A126" s="23" t="s">
        <v>51</v>
      </c>
      <c r="B126" s="35" t="s">
        <v>369</v>
      </c>
      <c r="C126" s="2" t="s">
        <v>11</v>
      </c>
      <c r="D126" s="47"/>
      <c r="E126" s="3">
        <f t="shared" si="6"/>
        <v>4</v>
      </c>
    </row>
    <row r="127" spans="1:5" ht="63" x14ac:dyDescent="0.25">
      <c r="A127" s="23" t="s">
        <v>54</v>
      </c>
      <c r="B127" s="35" t="s">
        <v>370</v>
      </c>
      <c r="C127" s="2" t="s">
        <v>11</v>
      </c>
      <c r="D127" s="47"/>
      <c r="E127" s="3">
        <f t="shared" si="6"/>
        <v>4</v>
      </c>
    </row>
    <row r="128" spans="1:5" ht="47.25" x14ac:dyDescent="0.25">
      <c r="A128" s="23" t="s">
        <v>55</v>
      </c>
      <c r="B128" s="35" t="s">
        <v>371</v>
      </c>
      <c r="C128" s="2" t="s">
        <v>11</v>
      </c>
      <c r="D128" s="47"/>
      <c r="E128" s="3">
        <f t="shared" si="6"/>
        <v>4</v>
      </c>
    </row>
    <row r="129" spans="1:5" ht="31.5" x14ac:dyDescent="0.25">
      <c r="A129" s="23" t="s">
        <v>56</v>
      </c>
      <c r="B129" s="35" t="s">
        <v>372</v>
      </c>
      <c r="C129" s="2" t="s">
        <v>11</v>
      </c>
      <c r="D129" s="47"/>
      <c r="E129" s="3">
        <f t="shared" si="6"/>
        <v>4</v>
      </c>
    </row>
    <row r="130" spans="1:5" ht="78.75" x14ac:dyDescent="0.25">
      <c r="A130" s="23" t="s">
        <v>117</v>
      </c>
      <c r="B130" s="35" t="s">
        <v>373</v>
      </c>
      <c r="C130" s="2" t="s">
        <v>11</v>
      </c>
      <c r="D130" s="47"/>
      <c r="E130" s="3">
        <f t="shared" si="6"/>
        <v>4</v>
      </c>
    </row>
    <row r="131" spans="1:5" ht="78.75" x14ac:dyDescent="0.25">
      <c r="A131" s="23" t="s">
        <v>118</v>
      </c>
      <c r="B131" s="35" t="s">
        <v>374</v>
      </c>
      <c r="C131" s="2" t="s">
        <v>11</v>
      </c>
      <c r="D131" s="47"/>
      <c r="E131" s="3">
        <f t="shared" si="6"/>
        <v>4</v>
      </c>
    </row>
    <row r="132" spans="1:5" ht="63" x14ac:dyDescent="0.25">
      <c r="A132" s="23" t="s">
        <v>119</v>
      </c>
      <c r="B132" s="35" t="s">
        <v>358</v>
      </c>
      <c r="C132" s="2" t="s">
        <v>11</v>
      </c>
      <c r="D132" s="47"/>
      <c r="E132" s="3">
        <f t="shared" si="6"/>
        <v>4</v>
      </c>
    </row>
    <row r="133" spans="1:5" x14ac:dyDescent="0.25">
      <c r="A133" s="23" t="s">
        <v>120</v>
      </c>
      <c r="B133" s="35" t="s">
        <v>225</v>
      </c>
      <c r="C133" s="2" t="s">
        <v>11</v>
      </c>
      <c r="D133" s="47"/>
      <c r="E133" s="3">
        <f t="shared" si="6"/>
        <v>4</v>
      </c>
    </row>
    <row r="134" spans="1:5" x14ac:dyDescent="0.25">
      <c r="A134" s="23" t="s">
        <v>568</v>
      </c>
      <c r="B134" s="35" t="s">
        <v>226</v>
      </c>
      <c r="C134" s="2" t="s">
        <v>11</v>
      </c>
      <c r="D134" s="47"/>
      <c r="E134" s="3">
        <f t="shared" si="6"/>
        <v>4</v>
      </c>
    </row>
    <row r="135" spans="1:5" ht="31.5" x14ac:dyDescent="0.25">
      <c r="A135" s="23" t="s">
        <v>569</v>
      </c>
      <c r="B135" s="35" t="s">
        <v>227</v>
      </c>
      <c r="C135" s="2" t="s">
        <v>11</v>
      </c>
      <c r="D135" s="47"/>
      <c r="E135" s="3">
        <f t="shared" si="6"/>
        <v>4</v>
      </c>
    </row>
    <row r="136" spans="1:5" x14ac:dyDescent="0.25">
      <c r="A136" s="23" t="s">
        <v>570</v>
      </c>
      <c r="B136" s="35" t="s">
        <v>228</v>
      </c>
      <c r="C136" s="2" t="s">
        <v>11</v>
      </c>
      <c r="D136" s="47"/>
      <c r="E136" s="3">
        <f t="shared" si="6"/>
        <v>4</v>
      </c>
    </row>
    <row r="137" spans="1:5" x14ac:dyDescent="0.25">
      <c r="A137" s="23" t="s">
        <v>571</v>
      </c>
      <c r="B137" s="35" t="s">
        <v>229</v>
      </c>
      <c r="C137" s="2" t="s">
        <v>11</v>
      </c>
      <c r="D137" s="47"/>
      <c r="E137" s="3">
        <f t="shared" si="6"/>
        <v>4</v>
      </c>
    </row>
    <row r="138" spans="1:5" x14ac:dyDescent="0.25">
      <c r="A138" s="23" t="s">
        <v>572</v>
      </c>
      <c r="B138" s="35" t="s">
        <v>230</v>
      </c>
      <c r="C138" s="2" t="s">
        <v>11</v>
      </c>
      <c r="D138" s="47"/>
      <c r="E138" s="3">
        <f t="shared" si="6"/>
        <v>4</v>
      </c>
    </row>
    <row r="139" spans="1:5" x14ac:dyDescent="0.25">
      <c r="A139" s="23" t="s">
        <v>573</v>
      </c>
      <c r="B139" s="35" t="s">
        <v>231</v>
      </c>
      <c r="C139" s="2" t="s">
        <v>11</v>
      </c>
      <c r="D139" s="47"/>
      <c r="E139" s="3">
        <f t="shared" si="6"/>
        <v>4</v>
      </c>
    </row>
    <row r="140" spans="1:5" ht="31.5" x14ac:dyDescent="0.25">
      <c r="A140" s="23" t="s">
        <v>574</v>
      </c>
      <c r="B140" s="35" t="s">
        <v>256</v>
      </c>
      <c r="C140" s="2" t="s">
        <v>11</v>
      </c>
      <c r="D140" s="47"/>
      <c r="E140" s="3">
        <f t="shared" si="6"/>
        <v>4</v>
      </c>
    </row>
    <row r="141" spans="1:5" x14ac:dyDescent="0.25">
      <c r="A141" s="22">
        <v>8</v>
      </c>
      <c r="B141" s="25" t="s">
        <v>260</v>
      </c>
      <c r="C141" s="13"/>
      <c r="D141" s="45"/>
      <c r="E141" s="5"/>
    </row>
    <row r="142" spans="1:5" ht="31.5" x14ac:dyDescent="0.25">
      <c r="A142" s="23" t="s">
        <v>35</v>
      </c>
      <c r="B142" s="28" t="s">
        <v>262</v>
      </c>
      <c r="C142" s="2" t="s">
        <v>11</v>
      </c>
      <c r="D142" s="47"/>
      <c r="E142" s="3">
        <f t="shared" si="6"/>
        <v>4</v>
      </c>
    </row>
    <row r="143" spans="1:5" x14ac:dyDescent="0.25">
      <c r="A143" s="23" t="s">
        <v>36</v>
      </c>
      <c r="B143" s="28" t="s">
        <v>263</v>
      </c>
      <c r="C143" s="2" t="s">
        <v>11</v>
      </c>
      <c r="D143" s="47"/>
      <c r="E143" s="3">
        <f t="shared" si="6"/>
        <v>4</v>
      </c>
    </row>
    <row r="144" spans="1:5" ht="31.5" x14ac:dyDescent="0.25">
      <c r="A144" s="23" t="s">
        <v>37</v>
      </c>
      <c r="B144" s="28" t="s">
        <v>264</v>
      </c>
      <c r="C144" s="2" t="s">
        <v>11</v>
      </c>
      <c r="D144" s="47"/>
      <c r="E144" s="3">
        <f t="shared" si="6"/>
        <v>4</v>
      </c>
    </row>
    <row r="145" spans="1:5" ht="31.5" x14ac:dyDescent="0.25">
      <c r="A145" s="23" t="s">
        <v>38</v>
      </c>
      <c r="B145" s="28" t="s">
        <v>265</v>
      </c>
      <c r="C145" s="2" t="s">
        <v>11</v>
      </c>
      <c r="D145" s="47"/>
      <c r="E145" s="3">
        <f t="shared" si="6"/>
        <v>4</v>
      </c>
    </row>
    <row r="146" spans="1:5" x14ac:dyDescent="0.25">
      <c r="A146" s="23" t="s">
        <v>39</v>
      </c>
      <c r="B146" s="28" t="s">
        <v>266</v>
      </c>
      <c r="C146" s="2" t="s">
        <v>11</v>
      </c>
      <c r="D146" s="47"/>
      <c r="E146" s="3">
        <f t="shared" si="6"/>
        <v>4</v>
      </c>
    </row>
    <row r="147" spans="1:5" x14ac:dyDescent="0.25">
      <c r="A147" s="23" t="s">
        <v>40</v>
      </c>
      <c r="B147" s="28" t="s">
        <v>267</v>
      </c>
      <c r="C147" s="2" t="s">
        <v>11</v>
      </c>
      <c r="D147" s="47"/>
      <c r="E147" s="3">
        <f t="shared" si="6"/>
        <v>4</v>
      </c>
    </row>
    <row r="148" spans="1:5" ht="31.5" x14ac:dyDescent="0.25">
      <c r="A148" s="23" t="s">
        <v>121</v>
      </c>
      <c r="B148" s="28" t="s">
        <v>275</v>
      </c>
      <c r="C148" s="2" t="s">
        <v>11</v>
      </c>
      <c r="D148" s="47"/>
      <c r="E148" s="3">
        <f t="shared" si="6"/>
        <v>4</v>
      </c>
    </row>
    <row r="149" spans="1:5" ht="31.5" x14ac:dyDescent="0.25">
      <c r="A149" s="23" t="s">
        <v>122</v>
      </c>
      <c r="B149" s="28" t="s">
        <v>273</v>
      </c>
      <c r="C149" s="2" t="s">
        <v>11</v>
      </c>
      <c r="D149" s="47"/>
      <c r="E149" s="3">
        <f t="shared" si="6"/>
        <v>4</v>
      </c>
    </row>
    <row r="150" spans="1:5" ht="31.5" x14ac:dyDescent="0.25">
      <c r="A150" s="23" t="s">
        <v>123</v>
      </c>
      <c r="B150" s="28" t="s">
        <v>274</v>
      </c>
      <c r="C150" s="2" t="s">
        <v>11</v>
      </c>
      <c r="D150" s="47"/>
      <c r="E150" s="3">
        <f t="shared" si="6"/>
        <v>4</v>
      </c>
    </row>
    <row r="151" spans="1:5" ht="31.5" x14ac:dyDescent="0.25">
      <c r="A151" s="23" t="s">
        <v>124</v>
      </c>
      <c r="B151" s="28" t="s">
        <v>268</v>
      </c>
      <c r="C151" s="2" t="s">
        <v>11</v>
      </c>
      <c r="D151" s="47"/>
      <c r="E151" s="3">
        <f t="shared" si="6"/>
        <v>4</v>
      </c>
    </row>
    <row r="152" spans="1:5" ht="31.5" x14ac:dyDescent="0.25">
      <c r="A152" s="23" t="s">
        <v>125</v>
      </c>
      <c r="B152" s="28" t="s">
        <v>269</v>
      </c>
      <c r="C152" s="2" t="s">
        <v>11</v>
      </c>
      <c r="D152" s="47"/>
      <c r="E152" s="3">
        <f t="shared" si="6"/>
        <v>4</v>
      </c>
    </row>
    <row r="153" spans="1:5" ht="31.5" x14ac:dyDescent="0.25">
      <c r="A153" s="23" t="s">
        <v>126</v>
      </c>
      <c r="B153" s="28" t="s">
        <v>270</v>
      </c>
      <c r="C153" s="2" t="s">
        <v>11</v>
      </c>
      <c r="D153" s="47"/>
      <c r="E153" s="3">
        <f t="shared" si="6"/>
        <v>4</v>
      </c>
    </row>
    <row r="154" spans="1:5" ht="47.25" x14ac:dyDescent="0.25">
      <c r="A154" s="23" t="s">
        <v>127</v>
      </c>
      <c r="B154" s="28" t="s">
        <v>272</v>
      </c>
      <c r="C154" s="2" t="s">
        <v>11</v>
      </c>
      <c r="D154" s="47"/>
      <c r="E154" s="3">
        <f t="shared" si="6"/>
        <v>4</v>
      </c>
    </row>
    <row r="155" spans="1:5" ht="31.5" x14ac:dyDescent="0.25">
      <c r="A155" s="23" t="s">
        <v>128</v>
      </c>
      <c r="B155" s="28" t="s">
        <v>271</v>
      </c>
      <c r="C155" s="2" t="s">
        <v>11</v>
      </c>
      <c r="D155" s="47"/>
      <c r="E155" s="3">
        <f t="shared" si="6"/>
        <v>4</v>
      </c>
    </row>
    <row r="156" spans="1:5" x14ac:dyDescent="0.25">
      <c r="A156" s="22">
        <v>9</v>
      </c>
      <c r="B156" s="25" t="s">
        <v>295</v>
      </c>
      <c r="C156" s="26"/>
      <c r="D156" s="48"/>
      <c r="E156" s="27"/>
    </row>
    <row r="157" spans="1:5" ht="31.5" x14ac:dyDescent="0.25">
      <c r="A157" s="23" t="s">
        <v>41</v>
      </c>
      <c r="B157" s="28" t="s">
        <v>296</v>
      </c>
      <c r="C157" s="2" t="s">
        <v>11</v>
      </c>
      <c r="D157" s="47"/>
      <c r="E157" s="3">
        <f t="shared" ref="E157:E168" si="7">SEARCH(LEFT(C157),"н ч д")-1</f>
        <v>4</v>
      </c>
    </row>
    <row r="158" spans="1:5" x14ac:dyDescent="0.25">
      <c r="A158" s="23" t="s">
        <v>42</v>
      </c>
      <c r="B158" s="28" t="s">
        <v>233</v>
      </c>
      <c r="C158" s="2" t="s">
        <v>11</v>
      </c>
      <c r="D158" s="47"/>
      <c r="E158" s="3">
        <f t="shared" si="7"/>
        <v>4</v>
      </c>
    </row>
    <row r="159" spans="1:5" ht="63" x14ac:dyDescent="0.25">
      <c r="A159" s="23" t="s">
        <v>47</v>
      </c>
      <c r="B159" s="28" t="s">
        <v>290</v>
      </c>
      <c r="C159" s="2" t="s">
        <v>11</v>
      </c>
      <c r="D159" s="47"/>
      <c r="E159" s="3">
        <f t="shared" si="7"/>
        <v>4</v>
      </c>
    </row>
    <row r="160" spans="1:5" ht="31.5" x14ac:dyDescent="0.25">
      <c r="A160" s="23" t="s">
        <v>129</v>
      </c>
      <c r="B160" s="28" t="s">
        <v>298</v>
      </c>
      <c r="C160" s="2" t="s">
        <v>11</v>
      </c>
      <c r="D160" s="47"/>
      <c r="E160" s="3">
        <f t="shared" si="7"/>
        <v>4</v>
      </c>
    </row>
    <row r="161" spans="1:5" ht="78.75" x14ac:dyDescent="0.25">
      <c r="A161" s="23" t="s">
        <v>130</v>
      </c>
      <c r="B161" s="28" t="s">
        <v>299</v>
      </c>
      <c r="C161" s="2" t="s">
        <v>11</v>
      </c>
      <c r="D161" s="47"/>
      <c r="E161" s="3">
        <f t="shared" si="7"/>
        <v>4</v>
      </c>
    </row>
    <row r="162" spans="1:5" ht="47.25" x14ac:dyDescent="0.25">
      <c r="A162" s="23" t="s">
        <v>131</v>
      </c>
      <c r="B162" s="28" t="s">
        <v>300</v>
      </c>
      <c r="C162" s="2" t="s">
        <v>11</v>
      </c>
      <c r="D162" s="47"/>
      <c r="E162" s="3">
        <f t="shared" si="7"/>
        <v>4</v>
      </c>
    </row>
    <row r="163" spans="1:5" ht="141.75" x14ac:dyDescent="0.25">
      <c r="A163" s="23" t="s">
        <v>132</v>
      </c>
      <c r="B163" s="28" t="s">
        <v>301</v>
      </c>
      <c r="C163" s="2" t="s">
        <v>11</v>
      </c>
      <c r="D163" s="47"/>
      <c r="E163" s="3">
        <f t="shared" si="7"/>
        <v>4</v>
      </c>
    </row>
    <row r="164" spans="1:5" ht="141.75" x14ac:dyDescent="0.25">
      <c r="A164" s="23" t="s">
        <v>133</v>
      </c>
      <c r="B164" s="28" t="s">
        <v>297</v>
      </c>
      <c r="C164" s="2" t="s">
        <v>11</v>
      </c>
      <c r="D164" s="47"/>
      <c r="E164" s="3">
        <f t="shared" si="7"/>
        <v>4</v>
      </c>
    </row>
    <row r="165" spans="1:5" ht="110.25" x14ac:dyDescent="0.25">
      <c r="A165" s="23" t="s">
        <v>134</v>
      </c>
      <c r="B165" s="28" t="s">
        <v>282</v>
      </c>
      <c r="C165" s="2" t="s">
        <v>11</v>
      </c>
      <c r="D165" s="47"/>
      <c r="E165" s="3">
        <f t="shared" si="7"/>
        <v>4</v>
      </c>
    </row>
    <row r="166" spans="1:5" ht="47.25" x14ac:dyDescent="0.25">
      <c r="A166" s="23" t="s">
        <v>135</v>
      </c>
      <c r="B166" s="28" t="s">
        <v>302</v>
      </c>
      <c r="C166" s="2" t="s">
        <v>11</v>
      </c>
      <c r="D166" s="47"/>
      <c r="E166" s="3">
        <f t="shared" si="7"/>
        <v>4</v>
      </c>
    </row>
    <row r="167" spans="1:5" x14ac:dyDescent="0.25">
      <c r="A167" s="23" t="s">
        <v>136</v>
      </c>
      <c r="B167" s="28" t="s">
        <v>303</v>
      </c>
      <c r="C167" s="2" t="s">
        <v>11</v>
      </c>
      <c r="D167" s="47"/>
      <c r="E167" s="3">
        <f t="shared" si="7"/>
        <v>4</v>
      </c>
    </row>
    <row r="168" spans="1:5" x14ac:dyDescent="0.25">
      <c r="A168" s="23" t="s">
        <v>137</v>
      </c>
      <c r="B168" s="28" t="s">
        <v>281</v>
      </c>
      <c r="C168" s="2" t="s">
        <v>11</v>
      </c>
      <c r="D168" s="47"/>
      <c r="E168" s="3">
        <f t="shared" si="7"/>
        <v>4</v>
      </c>
    </row>
    <row r="169" spans="1:5" x14ac:dyDescent="0.25">
      <c r="A169" s="15"/>
      <c r="B169" s="32" t="s">
        <v>304</v>
      </c>
      <c r="C169" s="15"/>
      <c r="D169" s="49"/>
      <c r="E169" s="15"/>
    </row>
    <row r="170" spans="1:5" ht="78.75" x14ac:dyDescent="0.25">
      <c r="A170" s="23" t="s">
        <v>138</v>
      </c>
      <c r="B170" s="28" t="s">
        <v>305</v>
      </c>
      <c r="C170" s="2" t="s">
        <v>11</v>
      </c>
      <c r="D170" s="47"/>
      <c r="E170" s="3">
        <f t="shared" ref="E170:E177" si="8">SEARCH(LEFT(C170),"н ч д")-1</f>
        <v>4</v>
      </c>
    </row>
    <row r="171" spans="1:5" ht="47.25" x14ac:dyDescent="0.25">
      <c r="A171" s="23" t="s">
        <v>139</v>
      </c>
      <c r="B171" s="28" t="s">
        <v>306</v>
      </c>
      <c r="C171" s="2" t="s">
        <v>11</v>
      </c>
      <c r="D171" s="47"/>
      <c r="E171" s="3">
        <f t="shared" si="8"/>
        <v>4</v>
      </c>
    </row>
    <row r="172" spans="1:5" ht="63" x14ac:dyDescent="0.25">
      <c r="A172" s="23" t="s">
        <v>575</v>
      </c>
      <c r="B172" s="28" t="s">
        <v>307</v>
      </c>
      <c r="C172" s="2" t="s">
        <v>11</v>
      </c>
      <c r="D172" s="47"/>
      <c r="E172" s="3">
        <f t="shared" si="8"/>
        <v>4</v>
      </c>
    </row>
    <row r="173" spans="1:5" ht="94.5" x14ac:dyDescent="0.25">
      <c r="A173" s="23" t="s">
        <v>576</v>
      </c>
      <c r="B173" s="28" t="s">
        <v>308</v>
      </c>
      <c r="C173" s="2" t="s">
        <v>11</v>
      </c>
      <c r="D173" s="47"/>
      <c r="E173" s="3">
        <f t="shared" si="8"/>
        <v>4</v>
      </c>
    </row>
    <row r="174" spans="1:5" ht="47.25" x14ac:dyDescent="0.25">
      <c r="A174" s="23" t="s">
        <v>577</v>
      </c>
      <c r="B174" s="28" t="s">
        <v>309</v>
      </c>
      <c r="C174" s="2" t="s">
        <v>11</v>
      </c>
      <c r="D174" s="47"/>
      <c r="E174" s="3">
        <f t="shared" si="8"/>
        <v>4</v>
      </c>
    </row>
    <row r="175" spans="1:5" ht="63" x14ac:dyDescent="0.25">
      <c r="A175" s="23" t="s">
        <v>578</v>
      </c>
      <c r="B175" s="28" t="s">
        <v>310</v>
      </c>
      <c r="C175" s="2" t="s">
        <v>11</v>
      </c>
      <c r="D175" s="47"/>
      <c r="E175" s="3">
        <f t="shared" si="8"/>
        <v>4</v>
      </c>
    </row>
    <row r="176" spans="1:5" ht="63" x14ac:dyDescent="0.25">
      <c r="A176" s="23" t="s">
        <v>579</v>
      </c>
      <c r="B176" s="28" t="s">
        <v>701</v>
      </c>
      <c r="C176" s="2" t="s">
        <v>11</v>
      </c>
      <c r="D176" s="47"/>
      <c r="E176" s="3">
        <f t="shared" si="8"/>
        <v>4</v>
      </c>
    </row>
    <row r="177" spans="1:5" ht="31.5" x14ac:dyDescent="0.25">
      <c r="A177" s="23" t="s">
        <v>580</v>
      </c>
      <c r="B177" s="28" t="s">
        <v>702</v>
      </c>
      <c r="C177" s="2" t="s">
        <v>11</v>
      </c>
      <c r="D177" s="47"/>
      <c r="E177" s="3">
        <f t="shared" si="8"/>
        <v>4</v>
      </c>
    </row>
    <row r="178" spans="1:5" x14ac:dyDescent="0.25">
      <c r="A178" s="15"/>
      <c r="B178" s="32" t="s">
        <v>311</v>
      </c>
      <c r="C178" s="15"/>
      <c r="D178" s="49"/>
      <c r="E178" s="15"/>
    </row>
    <row r="179" spans="1:5" ht="63" x14ac:dyDescent="0.25">
      <c r="A179" s="23" t="s">
        <v>581</v>
      </c>
      <c r="B179" s="28" t="s">
        <v>312</v>
      </c>
      <c r="C179" s="2" t="s">
        <v>11</v>
      </c>
      <c r="D179" s="47"/>
      <c r="E179" s="3">
        <f>SEARCH(LEFT(C179),"н ч д")-1</f>
        <v>4</v>
      </c>
    </row>
    <row r="180" spans="1:5" ht="110.25" x14ac:dyDescent="0.25">
      <c r="A180" s="23" t="s">
        <v>582</v>
      </c>
      <c r="B180" s="28" t="s">
        <v>313</v>
      </c>
      <c r="C180" s="2" t="s">
        <v>11</v>
      </c>
      <c r="D180" s="47"/>
      <c r="E180" s="3">
        <f>SEARCH(LEFT(C180),"н ч д")-1</f>
        <v>4</v>
      </c>
    </row>
    <row r="181" spans="1:5" ht="31.5" x14ac:dyDescent="0.25">
      <c r="A181" s="23" t="s">
        <v>583</v>
      </c>
      <c r="B181" s="28" t="s">
        <v>314</v>
      </c>
      <c r="C181" s="2" t="s">
        <v>11</v>
      </c>
      <c r="D181" s="47"/>
      <c r="E181" s="3">
        <f>SEARCH(LEFT(C181),"н ч д")-1</f>
        <v>4</v>
      </c>
    </row>
    <row r="182" spans="1:5" ht="78.75" x14ac:dyDescent="0.25">
      <c r="A182" s="23" t="s">
        <v>584</v>
      </c>
      <c r="B182" s="28" t="s">
        <v>315</v>
      </c>
      <c r="C182" s="2" t="s">
        <v>11</v>
      </c>
      <c r="D182" s="47"/>
      <c r="E182" s="3">
        <f>SEARCH(LEFT(C182),"н ч д")-1</f>
        <v>4</v>
      </c>
    </row>
    <row r="183" spans="1:5" x14ac:dyDescent="0.25">
      <c r="A183" s="15"/>
      <c r="B183" s="32" t="s">
        <v>316</v>
      </c>
      <c r="C183" s="15"/>
      <c r="D183" s="49"/>
      <c r="E183" s="15"/>
    </row>
    <row r="184" spans="1:5" ht="110.25" x14ac:dyDescent="0.25">
      <c r="A184" s="23" t="s">
        <v>585</v>
      </c>
      <c r="B184" s="28" t="s">
        <v>318</v>
      </c>
      <c r="C184" s="2" t="s">
        <v>11</v>
      </c>
      <c r="D184" s="47"/>
      <c r="E184" s="3">
        <f>SEARCH(LEFT(C184),"н ч д")-1</f>
        <v>4</v>
      </c>
    </row>
    <row r="185" spans="1:5" ht="141.75" x14ac:dyDescent="0.25">
      <c r="A185" s="23" t="s">
        <v>586</v>
      </c>
      <c r="B185" s="28" t="s">
        <v>317</v>
      </c>
      <c r="C185" s="2" t="s">
        <v>11</v>
      </c>
      <c r="D185" s="47"/>
      <c r="E185" s="3">
        <f>SEARCH(LEFT(C185),"н ч д")-1</f>
        <v>4</v>
      </c>
    </row>
    <row r="186" spans="1:5" ht="78.75" x14ac:dyDescent="0.25">
      <c r="A186" s="23" t="s">
        <v>587</v>
      </c>
      <c r="B186" s="28" t="s">
        <v>319</v>
      </c>
      <c r="C186" s="2" t="s">
        <v>11</v>
      </c>
      <c r="D186" s="47"/>
      <c r="E186" s="3">
        <f>SEARCH(LEFT(C186),"н ч д")-1</f>
        <v>4</v>
      </c>
    </row>
    <row r="187" spans="1:5" x14ac:dyDescent="0.25">
      <c r="A187" s="22">
        <v>10</v>
      </c>
      <c r="B187" s="25" t="s">
        <v>276</v>
      </c>
      <c r="C187" s="6"/>
      <c r="D187" s="50"/>
      <c r="E187" s="6"/>
    </row>
    <row r="188" spans="1:5" x14ac:dyDescent="0.25">
      <c r="A188" s="15"/>
      <c r="B188" s="32" t="s">
        <v>320</v>
      </c>
      <c r="C188" s="15"/>
      <c r="D188" s="49"/>
      <c r="E188" s="15"/>
    </row>
    <row r="189" spans="1:5" ht="31.5" x14ac:dyDescent="0.25">
      <c r="A189" s="23" t="s">
        <v>43</v>
      </c>
      <c r="B189" s="28" t="s">
        <v>321</v>
      </c>
      <c r="C189" s="2" t="s">
        <v>11</v>
      </c>
      <c r="D189" s="47"/>
      <c r="E189" s="3">
        <f t="shared" si="6"/>
        <v>4</v>
      </c>
    </row>
    <row r="190" spans="1:5" x14ac:dyDescent="0.25">
      <c r="A190" s="23" t="s">
        <v>44</v>
      </c>
      <c r="B190" s="28" t="s">
        <v>322</v>
      </c>
      <c r="C190" s="2" t="s">
        <v>11</v>
      </c>
      <c r="D190" s="47"/>
      <c r="E190" s="3">
        <f t="shared" si="6"/>
        <v>4</v>
      </c>
    </row>
    <row r="191" spans="1:5" ht="78.75" x14ac:dyDescent="0.25">
      <c r="A191" s="23" t="s">
        <v>45</v>
      </c>
      <c r="B191" s="28" t="s">
        <v>323</v>
      </c>
      <c r="C191" s="2" t="s">
        <v>11</v>
      </c>
      <c r="D191" s="47"/>
      <c r="E191" s="3">
        <f t="shared" si="6"/>
        <v>4</v>
      </c>
    </row>
    <row r="192" spans="1:5" x14ac:dyDescent="0.25">
      <c r="A192" s="15"/>
      <c r="B192" s="32" t="s">
        <v>324</v>
      </c>
      <c r="C192" s="15"/>
      <c r="D192" s="49"/>
      <c r="E192" s="15"/>
    </row>
    <row r="193" spans="1:5" ht="47.25" x14ac:dyDescent="0.25">
      <c r="A193" s="23" t="s">
        <v>46</v>
      </c>
      <c r="B193" s="28" t="s">
        <v>325</v>
      </c>
      <c r="C193" s="2" t="s">
        <v>11</v>
      </c>
      <c r="D193" s="47"/>
      <c r="E193" s="3">
        <f t="shared" si="6"/>
        <v>4</v>
      </c>
    </row>
    <row r="194" spans="1:5" ht="31.5" x14ac:dyDescent="0.25">
      <c r="A194" s="23" t="s">
        <v>140</v>
      </c>
      <c r="B194" s="28" t="s">
        <v>277</v>
      </c>
      <c r="C194" s="2" t="s">
        <v>11</v>
      </c>
      <c r="D194" s="47"/>
      <c r="E194" s="3">
        <f t="shared" si="6"/>
        <v>4</v>
      </c>
    </row>
    <row r="195" spans="1:5" ht="47.25" x14ac:dyDescent="0.25">
      <c r="A195" s="23" t="s">
        <v>141</v>
      </c>
      <c r="B195" s="28" t="s">
        <v>326</v>
      </c>
      <c r="C195" s="2" t="s">
        <v>11</v>
      </c>
      <c r="D195" s="47"/>
      <c r="E195" s="3">
        <f t="shared" si="6"/>
        <v>4</v>
      </c>
    </row>
    <row r="196" spans="1:5" ht="47.25" x14ac:dyDescent="0.25">
      <c r="A196" s="23" t="s">
        <v>142</v>
      </c>
      <c r="B196" s="28" t="s">
        <v>327</v>
      </c>
      <c r="C196" s="2" t="s">
        <v>11</v>
      </c>
      <c r="D196" s="47"/>
      <c r="E196" s="3">
        <f t="shared" si="6"/>
        <v>4</v>
      </c>
    </row>
    <row r="197" spans="1:5" ht="31.5" x14ac:dyDescent="0.25">
      <c r="A197" s="23" t="s">
        <v>143</v>
      </c>
      <c r="B197" s="28" t="s">
        <v>328</v>
      </c>
      <c r="C197" s="2" t="s">
        <v>11</v>
      </c>
      <c r="D197" s="47"/>
      <c r="E197" s="3">
        <f t="shared" si="6"/>
        <v>4</v>
      </c>
    </row>
    <row r="198" spans="1:5" x14ac:dyDescent="0.25">
      <c r="A198" s="15"/>
      <c r="B198" s="32" t="s">
        <v>329</v>
      </c>
      <c r="C198" s="15"/>
      <c r="D198" s="49"/>
      <c r="E198" s="15"/>
    </row>
    <row r="199" spans="1:5" ht="31.5" x14ac:dyDescent="0.25">
      <c r="A199" s="23" t="s">
        <v>144</v>
      </c>
      <c r="B199" s="28" t="s">
        <v>330</v>
      </c>
      <c r="C199" s="2" t="s">
        <v>11</v>
      </c>
      <c r="D199" s="47"/>
      <c r="E199" s="3">
        <f t="shared" si="6"/>
        <v>4</v>
      </c>
    </row>
    <row r="200" spans="1:5" ht="63" x14ac:dyDescent="0.25">
      <c r="A200" s="23" t="s">
        <v>588</v>
      </c>
      <c r="B200" s="28" t="s">
        <v>331</v>
      </c>
      <c r="C200" s="2" t="s">
        <v>11</v>
      </c>
      <c r="D200" s="47"/>
      <c r="E200" s="3">
        <f t="shared" si="6"/>
        <v>4</v>
      </c>
    </row>
    <row r="201" spans="1:5" ht="47.25" x14ac:dyDescent="0.25">
      <c r="A201" s="23" t="s">
        <v>145</v>
      </c>
      <c r="B201" s="28" t="s">
        <v>332</v>
      </c>
      <c r="C201" s="2" t="s">
        <v>11</v>
      </c>
      <c r="D201" s="47"/>
      <c r="E201" s="3">
        <f t="shared" si="6"/>
        <v>4</v>
      </c>
    </row>
    <row r="202" spans="1:5" ht="47.25" x14ac:dyDescent="0.25">
      <c r="A202" s="23" t="s">
        <v>146</v>
      </c>
      <c r="B202" s="28" t="s">
        <v>333</v>
      </c>
      <c r="C202" s="2" t="s">
        <v>11</v>
      </c>
      <c r="D202" s="47"/>
      <c r="E202" s="3">
        <f t="shared" si="6"/>
        <v>4</v>
      </c>
    </row>
    <row r="203" spans="1:5" ht="31.5" x14ac:dyDescent="0.25">
      <c r="A203" s="23" t="s">
        <v>147</v>
      </c>
      <c r="B203" s="28" t="s">
        <v>335</v>
      </c>
      <c r="C203" s="2" t="s">
        <v>11</v>
      </c>
      <c r="D203" s="47"/>
      <c r="E203" s="3">
        <f t="shared" si="6"/>
        <v>4</v>
      </c>
    </row>
    <row r="204" spans="1:5" x14ac:dyDescent="0.25">
      <c r="A204" s="23" t="s">
        <v>148</v>
      </c>
      <c r="B204" s="28" t="s">
        <v>336</v>
      </c>
      <c r="C204" s="2" t="s">
        <v>11</v>
      </c>
      <c r="D204" s="47"/>
      <c r="E204" s="3">
        <f t="shared" si="6"/>
        <v>4</v>
      </c>
    </row>
    <row r="205" spans="1:5" ht="31.5" x14ac:dyDescent="0.25">
      <c r="A205" s="23" t="s">
        <v>149</v>
      </c>
      <c r="B205" s="28" t="s">
        <v>334</v>
      </c>
      <c r="C205" s="2" t="s">
        <v>11</v>
      </c>
      <c r="D205" s="47"/>
      <c r="E205" s="3">
        <f t="shared" si="6"/>
        <v>4</v>
      </c>
    </row>
    <row r="206" spans="1:5" x14ac:dyDescent="0.25">
      <c r="A206" s="15"/>
      <c r="B206" s="32" t="s">
        <v>337</v>
      </c>
      <c r="C206" s="15"/>
      <c r="D206" s="49"/>
      <c r="E206" s="15"/>
    </row>
    <row r="207" spans="1:5" ht="47.25" x14ac:dyDescent="0.25">
      <c r="A207" s="23" t="s">
        <v>150</v>
      </c>
      <c r="B207" s="28" t="s">
        <v>338</v>
      </c>
      <c r="C207" s="2" t="s">
        <v>11</v>
      </c>
      <c r="D207" s="47"/>
      <c r="E207" s="3">
        <f t="shared" si="6"/>
        <v>4</v>
      </c>
    </row>
    <row r="208" spans="1:5" ht="78.75" x14ac:dyDescent="0.25">
      <c r="A208" s="23" t="s">
        <v>151</v>
      </c>
      <c r="B208" s="28" t="s">
        <v>339</v>
      </c>
      <c r="C208" s="2" t="s">
        <v>11</v>
      </c>
      <c r="D208" s="47"/>
      <c r="E208" s="3">
        <f t="shared" si="6"/>
        <v>4</v>
      </c>
    </row>
    <row r="209" spans="1:5" ht="78.75" x14ac:dyDescent="0.25">
      <c r="A209" s="23" t="s">
        <v>152</v>
      </c>
      <c r="B209" s="28" t="s">
        <v>340</v>
      </c>
      <c r="C209" s="2" t="s">
        <v>11</v>
      </c>
      <c r="D209" s="47"/>
      <c r="E209" s="3">
        <f t="shared" si="6"/>
        <v>4</v>
      </c>
    </row>
    <row r="210" spans="1:5" ht="31.5" x14ac:dyDescent="0.25">
      <c r="A210" s="23" t="s">
        <v>153</v>
      </c>
      <c r="B210" s="28" t="s">
        <v>342</v>
      </c>
      <c r="C210" s="2" t="s">
        <v>11</v>
      </c>
      <c r="D210" s="47"/>
      <c r="E210" s="3">
        <f t="shared" si="6"/>
        <v>4</v>
      </c>
    </row>
    <row r="211" spans="1:5" ht="31.5" x14ac:dyDescent="0.25">
      <c r="A211" s="23" t="s">
        <v>154</v>
      </c>
      <c r="B211" s="28" t="s">
        <v>343</v>
      </c>
      <c r="C211" s="2" t="s">
        <v>11</v>
      </c>
      <c r="D211" s="47"/>
      <c r="E211" s="3">
        <f t="shared" si="6"/>
        <v>4</v>
      </c>
    </row>
    <row r="212" spans="1:5" ht="63" x14ac:dyDescent="0.25">
      <c r="A212" s="23" t="s">
        <v>589</v>
      </c>
      <c r="B212" s="28" t="s">
        <v>344</v>
      </c>
      <c r="C212" s="2" t="s">
        <v>11</v>
      </c>
      <c r="D212" s="47"/>
      <c r="E212" s="3">
        <f t="shared" si="6"/>
        <v>4</v>
      </c>
    </row>
    <row r="213" spans="1:5" ht="94.5" x14ac:dyDescent="0.25">
      <c r="A213" s="23" t="s">
        <v>590</v>
      </c>
      <c r="B213" s="28" t="s">
        <v>345</v>
      </c>
      <c r="C213" s="2" t="s">
        <v>11</v>
      </c>
      <c r="D213" s="47"/>
      <c r="E213" s="3">
        <f t="shared" si="6"/>
        <v>4</v>
      </c>
    </row>
    <row r="214" spans="1:5" ht="173.25" x14ac:dyDescent="0.25">
      <c r="A214" s="23" t="s">
        <v>591</v>
      </c>
      <c r="B214" s="28" t="s">
        <v>346</v>
      </c>
      <c r="C214" s="2" t="s">
        <v>11</v>
      </c>
      <c r="D214" s="47"/>
      <c r="E214" s="3">
        <f t="shared" si="6"/>
        <v>4</v>
      </c>
    </row>
    <row r="215" spans="1:5" ht="31.5" x14ac:dyDescent="0.25">
      <c r="A215" s="23" t="s">
        <v>592</v>
      </c>
      <c r="B215" s="28" t="s">
        <v>278</v>
      </c>
      <c r="C215" s="2" t="s">
        <v>11</v>
      </c>
      <c r="D215" s="47"/>
      <c r="E215" s="3">
        <f>SEARCH(LEFT(C215),"н ч д")-1</f>
        <v>4</v>
      </c>
    </row>
    <row r="216" spans="1:5" ht="63" x14ac:dyDescent="0.25">
      <c r="A216" s="23" t="s">
        <v>593</v>
      </c>
      <c r="B216" s="28" t="s">
        <v>341</v>
      </c>
      <c r="C216" s="2" t="s">
        <v>11</v>
      </c>
      <c r="D216" s="47"/>
      <c r="E216" s="3">
        <f>SEARCH(LEFT(C216),"н ч д")-1</f>
        <v>4</v>
      </c>
    </row>
    <row r="217" spans="1:5" ht="31.5" x14ac:dyDescent="0.25">
      <c r="A217" s="23" t="s">
        <v>594</v>
      </c>
      <c r="B217" s="28" t="s">
        <v>280</v>
      </c>
      <c r="C217" s="2" t="s">
        <v>11</v>
      </c>
      <c r="D217" s="47"/>
      <c r="E217" s="3">
        <f>SEARCH(LEFT(C217),"н ч д")-1</f>
        <v>4</v>
      </c>
    </row>
    <row r="218" spans="1:5" ht="31.5" x14ac:dyDescent="0.25">
      <c r="A218" s="23" t="s">
        <v>595</v>
      </c>
      <c r="B218" s="28" t="s">
        <v>279</v>
      </c>
      <c r="C218" s="2" t="s">
        <v>11</v>
      </c>
      <c r="D218" s="47"/>
      <c r="E218" s="3">
        <f>SEARCH(LEFT(C218),"н ч д")-1</f>
        <v>4</v>
      </c>
    </row>
    <row r="219" spans="1:5" x14ac:dyDescent="0.25">
      <c r="A219" s="22">
        <v>11</v>
      </c>
      <c r="B219" s="25" t="s">
        <v>379</v>
      </c>
      <c r="C219" s="6"/>
      <c r="D219" s="50"/>
      <c r="E219" s="6"/>
    </row>
    <row r="220" spans="1:5" x14ac:dyDescent="0.25">
      <c r="A220" s="15"/>
      <c r="B220" s="32" t="s">
        <v>406</v>
      </c>
      <c r="C220" s="15"/>
      <c r="D220" s="49"/>
      <c r="E220" s="15"/>
    </row>
    <row r="221" spans="1:5" ht="94.5" x14ac:dyDescent="0.25">
      <c r="A221" s="23" t="s">
        <v>205</v>
      </c>
      <c r="B221" s="28" t="s">
        <v>407</v>
      </c>
      <c r="C221" s="2" t="s">
        <v>11</v>
      </c>
      <c r="D221" s="47"/>
      <c r="E221" s="3">
        <f t="shared" ref="E221:E234" si="9">SEARCH(LEFT(C221),"н ч д")-1</f>
        <v>4</v>
      </c>
    </row>
    <row r="222" spans="1:5" ht="31.5" x14ac:dyDescent="0.25">
      <c r="A222" s="23" t="s">
        <v>206</v>
      </c>
      <c r="B222" s="28" t="s">
        <v>408</v>
      </c>
      <c r="C222" s="2" t="s">
        <v>11</v>
      </c>
      <c r="D222" s="47"/>
      <c r="E222" s="3">
        <f t="shared" si="9"/>
        <v>4</v>
      </c>
    </row>
    <row r="223" spans="1:5" ht="47.25" x14ac:dyDescent="0.25">
      <c r="A223" s="23" t="s">
        <v>209</v>
      </c>
      <c r="B223" s="28" t="s">
        <v>409</v>
      </c>
      <c r="C223" s="2" t="s">
        <v>11</v>
      </c>
      <c r="D223" s="47"/>
      <c r="E223" s="3">
        <f t="shared" si="9"/>
        <v>4</v>
      </c>
    </row>
    <row r="224" spans="1:5" ht="31.5" x14ac:dyDescent="0.25">
      <c r="A224" s="23" t="s">
        <v>212</v>
      </c>
      <c r="B224" s="28" t="s">
        <v>410</v>
      </c>
      <c r="C224" s="2" t="s">
        <v>11</v>
      </c>
      <c r="D224" s="47"/>
      <c r="E224" s="3">
        <f t="shared" si="9"/>
        <v>4</v>
      </c>
    </row>
    <row r="225" spans="1:5" ht="157.5" x14ac:dyDescent="0.25">
      <c r="A225" s="23" t="s">
        <v>217</v>
      </c>
      <c r="B225" s="28" t="s">
        <v>411</v>
      </c>
      <c r="C225" s="2" t="s">
        <v>11</v>
      </c>
      <c r="D225" s="47"/>
      <c r="E225" s="3">
        <f t="shared" si="9"/>
        <v>4</v>
      </c>
    </row>
    <row r="226" spans="1:5" ht="204.75" x14ac:dyDescent="0.25">
      <c r="A226" s="23" t="s">
        <v>220</v>
      </c>
      <c r="B226" s="28" t="s">
        <v>412</v>
      </c>
      <c r="C226" s="2" t="s">
        <v>11</v>
      </c>
      <c r="D226" s="47"/>
      <c r="E226" s="3">
        <f t="shared" si="9"/>
        <v>4</v>
      </c>
    </row>
    <row r="227" spans="1:5" ht="31.5" x14ac:dyDescent="0.25">
      <c r="A227" s="23" t="s">
        <v>596</v>
      </c>
      <c r="B227" s="28" t="s">
        <v>414</v>
      </c>
      <c r="C227" s="2" t="s">
        <v>11</v>
      </c>
      <c r="D227" s="47"/>
      <c r="E227" s="3">
        <f t="shared" si="9"/>
        <v>4</v>
      </c>
    </row>
    <row r="228" spans="1:5" ht="126" x14ac:dyDescent="0.25">
      <c r="A228" s="23" t="s">
        <v>597</v>
      </c>
      <c r="B228" s="28" t="s">
        <v>413</v>
      </c>
      <c r="C228" s="2" t="s">
        <v>11</v>
      </c>
      <c r="D228" s="47"/>
      <c r="E228" s="3">
        <f t="shared" si="9"/>
        <v>4</v>
      </c>
    </row>
    <row r="229" spans="1:5" ht="94.5" x14ac:dyDescent="0.25">
      <c r="A229" s="23" t="s">
        <v>598</v>
      </c>
      <c r="B229" s="28" t="s">
        <v>415</v>
      </c>
      <c r="C229" s="2" t="s">
        <v>11</v>
      </c>
      <c r="D229" s="47"/>
      <c r="E229" s="3">
        <f t="shared" si="9"/>
        <v>4</v>
      </c>
    </row>
    <row r="230" spans="1:5" ht="47.25" x14ac:dyDescent="0.25">
      <c r="A230" s="23" t="s">
        <v>599</v>
      </c>
      <c r="B230" s="28" t="s">
        <v>416</v>
      </c>
      <c r="C230" s="2" t="s">
        <v>11</v>
      </c>
      <c r="D230" s="47"/>
      <c r="E230" s="3">
        <f t="shared" si="9"/>
        <v>4</v>
      </c>
    </row>
    <row r="231" spans="1:5" ht="31.5" x14ac:dyDescent="0.25">
      <c r="A231" s="23" t="s">
        <v>600</v>
      </c>
      <c r="B231" s="28" t="s">
        <v>418</v>
      </c>
      <c r="C231" s="2" t="s">
        <v>11</v>
      </c>
      <c r="D231" s="47"/>
      <c r="E231" s="3">
        <f t="shared" si="9"/>
        <v>4</v>
      </c>
    </row>
    <row r="232" spans="1:5" ht="94.5" x14ac:dyDescent="0.25">
      <c r="A232" s="23" t="s">
        <v>601</v>
      </c>
      <c r="B232" s="28" t="s">
        <v>419</v>
      </c>
      <c r="C232" s="2" t="s">
        <v>11</v>
      </c>
      <c r="D232" s="47"/>
      <c r="E232" s="3">
        <f t="shared" si="9"/>
        <v>4</v>
      </c>
    </row>
    <row r="233" spans="1:5" ht="63" x14ac:dyDescent="0.25">
      <c r="A233" s="23" t="s">
        <v>602</v>
      </c>
      <c r="B233" s="28" t="s">
        <v>420</v>
      </c>
      <c r="C233" s="2" t="s">
        <v>11</v>
      </c>
      <c r="D233" s="47"/>
      <c r="E233" s="3">
        <f t="shared" si="9"/>
        <v>4</v>
      </c>
    </row>
    <row r="234" spans="1:5" ht="47.25" x14ac:dyDescent="0.25">
      <c r="A234" s="23" t="s">
        <v>603</v>
      </c>
      <c r="B234" s="28" t="s">
        <v>417</v>
      </c>
      <c r="C234" s="2" t="s">
        <v>11</v>
      </c>
      <c r="D234" s="47"/>
      <c r="E234" s="3">
        <f t="shared" si="9"/>
        <v>4</v>
      </c>
    </row>
    <row r="235" spans="1:5" x14ac:dyDescent="0.25">
      <c r="A235" s="22">
        <v>12</v>
      </c>
      <c r="B235" s="25" t="s">
        <v>285</v>
      </c>
      <c r="C235" s="6"/>
      <c r="D235" s="50"/>
      <c r="E235" s="6"/>
    </row>
    <row r="236" spans="1:5" ht="31.5" x14ac:dyDescent="0.25">
      <c r="A236" s="23" t="s">
        <v>604</v>
      </c>
      <c r="B236" s="28" t="s">
        <v>286</v>
      </c>
      <c r="C236" s="2" t="s">
        <v>11</v>
      </c>
      <c r="D236" s="47"/>
      <c r="E236" s="3">
        <f>SEARCH(LEFT(C236),"н ч д")-1</f>
        <v>4</v>
      </c>
    </row>
    <row r="237" spans="1:5" ht="31.5" x14ac:dyDescent="0.25">
      <c r="A237" s="23" t="s">
        <v>605</v>
      </c>
      <c r="B237" s="28" t="s">
        <v>287</v>
      </c>
      <c r="C237" s="2" t="s">
        <v>11</v>
      </c>
      <c r="D237" s="47"/>
      <c r="E237" s="3">
        <f t="shared" ref="E237:E297" si="10">SEARCH(LEFT(C237),"н ч д")-1</f>
        <v>4</v>
      </c>
    </row>
    <row r="238" spans="1:5" ht="31.5" x14ac:dyDescent="0.25">
      <c r="A238" s="23" t="s">
        <v>606</v>
      </c>
      <c r="B238" s="28" t="s">
        <v>421</v>
      </c>
      <c r="C238" s="2" t="s">
        <v>11</v>
      </c>
      <c r="D238" s="47"/>
      <c r="E238" s="3">
        <f t="shared" si="10"/>
        <v>4</v>
      </c>
    </row>
    <row r="239" spans="1:5" ht="63" x14ac:dyDescent="0.25">
      <c r="A239" s="23" t="s">
        <v>607</v>
      </c>
      <c r="B239" s="28" t="s">
        <v>422</v>
      </c>
      <c r="C239" s="2" t="s">
        <v>11</v>
      </c>
      <c r="D239" s="47"/>
      <c r="E239" s="3">
        <f t="shared" si="10"/>
        <v>4</v>
      </c>
    </row>
    <row r="240" spans="1:5" ht="63" x14ac:dyDescent="0.25">
      <c r="A240" s="23" t="s">
        <v>608</v>
      </c>
      <c r="B240" s="28" t="s">
        <v>423</v>
      </c>
      <c r="C240" s="2" t="s">
        <v>11</v>
      </c>
      <c r="D240" s="47"/>
      <c r="E240" s="3">
        <f t="shared" si="10"/>
        <v>4</v>
      </c>
    </row>
    <row r="241" spans="1:5" ht="47.25" x14ac:dyDescent="0.25">
      <c r="A241" s="23" t="s">
        <v>609</v>
      </c>
      <c r="B241" s="28" t="s">
        <v>424</v>
      </c>
      <c r="C241" s="2" t="s">
        <v>11</v>
      </c>
      <c r="D241" s="47"/>
      <c r="E241" s="3">
        <f t="shared" si="10"/>
        <v>4</v>
      </c>
    </row>
    <row r="242" spans="1:5" x14ac:dyDescent="0.25">
      <c r="A242" s="22">
        <v>13</v>
      </c>
      <c r="B242" s="25" t="s">
        <v>380</v>
      </c>
      <c r="C242" s="6"/>
      <c r="D242" s="50"/>
      <c r="E242" s="6"/>
    </row>
    <row r="243" spans="1:5" x14ac:dyDescent="0.25">
      <c r="A243" s="23" t="s">
        <v>610</v>
      </c>
      <c r="B243" s="28" t="s">
        <v>238</v>
      </c>
      <c r="C243" s="2" t="s">
        <v>11</v>
      </c>
      <c r="D243" s="47"/>
      <c r="E243" s="3">
        <f t="shared" si="10"/>
        <v>4</v>
      </c>
    </row>
    <row r="244" spans="1:5" ht="31.5" x14ac:dyDescent="0.25">
      <c r="A244" s="23" t="s">
        <v>611</v>
      </c>
      <c r="B244" s="28" t="s">
        <v>239</v>
      </c>
      <c r="C244" s="2" t="s">
        <v>11</v>
      </c>
      <c r="D244" s="47"/>
      <c r="E244" s="3">
        <f t="shared" si="10"/>
        <v>4</v>
      </c>
    </row>
    <row r="245" spans="1:5" x14ac:dyDescent="0.25">
      <c r="A245" s="23" t="s">
        <v>612</v>
      </c>
      <c r="B245" s="28" t="s">
        <v>240</v>
      </c>
      <c r="C245" s="2" t="s">
        <v>11</v>
      </c>
      <c r="D245" s="47"/>
      <c r="E245" s="3">
        <f t="shared" si="10"/>
        <v>4</v>
      </c>
    </row>
    <row r="246" spans="1:5" ht="31.5" x14ac:dyDescent="0.25">
      <c r="A246" s="23" t="s">
        <v>613</v>
      </c>
      <c r="B246" s="28" t="s">
        <v>426</v>
      </c>
      <c r="C246" s="2" t="s">
        <v>11</v>
      </c>
      <c r="D246" s="47"/>
      <c r="E246" s="3">
        <f t="shared" si="10"/>
        <v>4</v>
      </c>
    </row>
    <row r="247" spans="1:5" ht="63" x14ac:dyDescent="0.25">
      <c r="A247" s="23" t="s">
        <v>614</v>
      </c>
      <c r="B247" s="28" t="s">
        <v>427</v>
      </c>
      <c r="C247" s="2" t="s">
        <v>11</v>
      </c>
      <c r="D247" s="47"/>
      <c r="E247" s="3">
        <f t="shared" si="10"/>
        <v>4</v>
      </c>
    </row>
    <row r="248" spans="1:5" ht="31.5" x14ac:dyDescent="0.25">
      <c r="A248" s="23" t="s">
        <v>615</v>
      </c>
      <c r="B248" s="28" t="s">
        <v>428</v>
      </c>
      <c r="C248" s="2" t="s">
        <v>11</v>
      </c>
      <c r="D248" s="47"/>
      <c r="E248" s="3">
        <f t="shared" si="10"/>
        <v>4</v>
      </c>
    </row>
    <row r="249" spans="1:5" ht="78.75" x14ac:dyDescent="0.25">
      <c r="A249" s="23" t="s">
        <v>616</v>
      </c>
      <c r="B249" s="28" t="s">
        <v>283</v>
      </c>
      <c r="C249" s="2" t="s">
        <v>11</v>
      </c>
      <c r="D249" s="47"/>
      <c r="E249" s="3">
        <f t="shared" si="10"/>
        <v>4</v>
      </c>
    </row>
    <row r="250" spans="1:5" ht="31.5" x14ac:dyDescent="0.25">
      <c r="A250" s="23" t="s">
        <v>617</v>
      </c>
      <c r="B250" s="28" t="s">
        <v>258</v>
      </c>
      <c r="C250" s="2" t="s">
        <v>11</v>
      </c>
      <c r="D250" s="47"/>
      <c r="E250" s="3">
        <f t="shared" si="10"/>
        <v>4</v>
      </c>
    </row>
    <row r="251" spans="1:5" x14ac:dyDescent="0.25">
      <c r="A251" s="23" t="s">
        <v>618</v>
      </c>
      <c r="B251" s="28" t="s">
        <v>241</v>
      </c>
      <c r="C251" s="2" t="s">
        <v>11</v>
      </c>
      <c r="D251" s="47"/>
      <c r="E251" s="3">
        <f t="shared" si="10"/>
        <v>4</v>
      </c>
    </row>
    <row r="252" spans="1:5" x14ac:dyDescent="0.25">
      <c r="A252" s="23" t="s">
        <v>619</v>
      </c>
      <c r="B252" s="28" t="s">
        <v>242</v>
      </c>
      <c r="C252" s="2" t="s">
        <v>11</v>
      </c>
      <c r="D252" s="47"/>
      <c r="E252" s="3">
        <f t="shared" si="10"/>
        <v>4</v>
      </c>
    </row>
    <row r="253" spans="1:5" x14ac:dyDescent="0.25">
      <c r="A253" s="23" t="s">
        <v>623</v>
      </c>
      <c r="B253" s="28" t="s">
        <v>243</v>
      </c>
      <c r="C253" s="2" t="s">
        <v>11</v>
      </c>
      <c r="D253" s="47"/>
      <c r="E253" s="3">
        <f t="shared" si="10"/>
        <v>4</v>
      </c>
    </row>
    <row r="254" spans="1:5" x14ac:dyDescent="0.25">
      <c r="A254" s="23" t="s">
        <v>621</v>
      </c>
      <c r="B254" s="28" t="s">
        <v>244</v>
      </c>
      <c r="C254" s="2" t="s">
        <v>11</v>
      </c>
      <c r="D254" s="47"/>
      <c r="E254" s="3">
        <f t="shared" si="10"/>
        <v>4</v>
      </c>
    </row>
    <row r="255" spans="1:5" ht="31.5" x14ac:dyDescent="0.25">
      <c r="A255" s="23" t="s">
        <v>620</v>
      </c>
      <c r="B255" s="28" t="s">
        <v>259</v>
      </c>
      <c r="C255" s="2" t="s">
        <v>11</v>
      </c>
      <c r="D255" s="47"/>
      <c r="E255" s="3">
        <f t="shared" si="10"/>
        <v>4</v>
      </c>
    </row>
    <row r="256" spans="1:5" ht="31.5" x14ac:dyDescent="0.25">
      <c r="A256" s="23" t="s">
        <v>622</v>
      </c>
      <c r="B256" s="28" t="s">
        <v>245</v>
      </c>
      <c r="C256" s="2" t="s">
        <v>11</v>
      </c>
      <c r="D256" s="47"/>
      <c r="E256" s="3">
        <f t="shared" si="10"/>
        <v>4</v>
      </c>
    </row>
    <row r="257" spans="1:5" x14ac:dyDescent="0.25">
      <c r="A257" s="23" t="s">
        <v>624</v>
      </c>
      <c r="B257" s="28" t="s">
        <v>246</v>
      </c>
      <c r="C257" s="2" t="s">
        <v>11</v>
      </c>
      <c r="D257" s="47"/>
      <c r="E257" s="3">
        <f t="shared" si="10"/>
        <v>4</v>
      </c>
    </row>
    <row r="258" spans="1:5" ht="94.5" x14ac:dyDescent="0.25">
      <c r="A258" s="23" t="s">
        <v>625</v>
      </c>
      <c r="B258" s="28" t="s">
        <v>425</v>
      </c>
      <c r="C258" s="2" t="s">
        <v>11</v>
      </c>
      <c r="D258" s="47"/>
      <c r="E258" s="3">
        <f t="shared" si="10"/>
        <v>4</v>
      </c>
    </row>
    <row r="259" spans="1:5" ht="31.5" x14ac:dyDescent="0.25">
      <c r="A259" s="23" t="s">
        <v>626</v>
      </c>
      <c r="B259" s="28" t="s">
        <v>247</v>
      </c>
      <c r="C259" s="2" t="s">
        <v>11</v>
      </c>
      <c r="D259" s="47"/>
      <c r="E259" s="3">
        <f t="shared" si="10"/>
        <v>4</v>
      </c>
    </row>
    <row r="260" spans="1:5" ht="126" x14ac:dyDescent="0.25">
      <c r="A260" s="23" t="s">
        <v>627</v>
      </c>
      <c r="B260" s="28" t="s">
        <v>429</v>
      </c>
      <c r="C260" s="2" t="s">
        <v>11</v>
      </c>
      <c r="D260" s="47"/>
      <c r="E260" s="3">
        <f t="shared" si="10"/>
        <v>4</v>
      </c>
    </row>
    <row r="261" spans="1:5" ht="31.5" x14ac:dyDescent="0.25">
      <c r="A261" s="23" t="s">
        <v>628</v>
      </c>
      <c r="B261" s="28" t="s">
        <v>431</v>
      </c>
      <c r="C261" s="2" t="s">
        <v>11</v>
      </c>
      <c r="D261" s="47"/>
      <c r="E261" s="3">
        <f t="shared" si="10"/>
        <v>4</v>
      </c>
    </row>
    <row r="262" spans="1:5" ht="47.25" x14ac:dyDescent="0.25">
      <c r="A262" s="23" t="s">
        <v>629</v>
      </c>
      <c r="B262" s="28" t="s">
        <v>430</v>
      </c>
      <c r="C262" s="2" t="s">
        <v>11</v>
      </c>
      <c r="D262" s="47"/>
      <c r="E262" s="3">
        <f t="shared" si="10"/>
        <v>4</v>
      </c>
    </row>
    <row r="263" spans="1:5" ht="31.5" x14ac:dyDescent="0.25">
      <c r="A263" s="23" t="s">
        <v>630</v>
      </c>
      <c r="B263" s="28" t="s">
        <v>432</v>
      </c>
      <c r="C263" s="2" t="s">
        <v>11</v>
      </c>
      <c r="D263" s="47"/>
      <c r="E263" s="3">
        <f t="shared" si="10"/>
        <v>4</v>
      </c>
    </row>
    <row r="264" spans="1:5" ht="31.5" x14ac:dyDescent="0.25">
      <c r="A264" s="23" t="s">
        <v>631</v>
      </c>
      <c r="B264" s="28" t="s">
        <v>433</v>
      </c>
      <c r="C264" s="2" t="s">
        <v>11</v>
      </c>
      <c r="D264" s="47"/>
      <c r="E264" s="3">
        <f t="shared" si="10"/>
        <v>4</v>
      </c>
    </row>
    <row r="265" spans="1:5" ht="47.25" x14ac:dyDescent="0.25">
      <c r="A265" s="23" t="s">
        <v>632</v>
      </c>
      <c r="B265" s="28" t="s">
        <v>434</v>
      </c>
      <c r="C265" s="2" t="s">
        <v>11</v>
      </c>
      <c r="D265" s="47"/>
      <c r="E265" s="3">
        <f t="shared" si="10"/>
        <v>4</v>
      </c>
    </row>
    <row r="266" spans="1:5" ht="78.75" x14ac:dyDescent="0.25">
      <c r="A266" s="23" t="s">
        <v>633</v>
      </c>
      <c r="B266" s="28" t="s">
        <v>436</v>
      </c>
      <c r="C266" s="2" t="s">
        <v>11</v>
      </c>
      <c r="D266" s="47"/>
      <c r="E266" s="3">
        <f t="shared" si="10"/>
        <v>4</v>
      </c>
    </row>
    <row r="267" spans="1:5" x14ac:dyDescent="0.25">
      <c r="A267" s="22">
        <v>14</v>
      </c>
      <c r="B267" s="25" t="s">
        <v>381</v>
      </c>
      <c r="C267" s="6"/>
      <c r="D267" s="50"/>
      <c r="E267" s="6"/>
    </row>
    <row r="268" spans="1:5" ht="31.5" x14ac:dyDescent="0.25">
      <c r="A268" s="23" t="s">
        <v>634</v>
      </c>
      <c r="B268" s="28" t="s">
        <v>248</v>
      </c>
      <c r="C268" s="2" t="s">
        <v>11</v>
      </c>
      <c r="D268" s="47"/>
      <c r="E268" s="3">
        <f t="shared" si="10"/>
        <v>4</v>
      </c>
    </row>
    <row r="269" spans="1:5" ht="31.5" x14ac:dyDescent="0.25">
      <c r="A269" s="23" t="s">
        <v>635</v>
      </c>
      <c r="B269" s="28" t="s">
        <v>249</v>
      </c>
      <c r="C269" s="2" t="s">
        <v>11</v>
      </c>
      <c r="D269" s="47"/>
      <c r="E269" s="3">
        <f t="shared" si="10"/>
        <v>4</v>
      </c>
    </row>
    <row r="270" spans="1:5" ht="110.25" x14ac:dyDescent="0.25">
      <c r="A270" s="23" t="s">
        <v>636</v>
      </c>
      <c r="B270" s="28" t="s">
        <v>257</v>
      </c>
      <c r="C270" s="2" t="s">
        <v>11</v>
      </c>
      <c r="D270" s="47"/>
      <c r="E270" s="3">
        <f t="shared" si="10"/>
        <v>4</v>
      </c>
    </row>
    <row r="271" spans="1:5" x14ac:dyDescent="0.25">
      <c r="A271" s="23" t="s">
        <v>637</v>
      </c>
      <c r="B271" s="28" t="s">
        <v>250</v>
      </c>
      <c r="C271" s="2" t="s">
        <v>11</v>
      </c>
      <c r="D271" s="47"/>
      <c r="E271" s="3">
        <f t="shared" si="10"/>
        <v>4</v>
      </c>
    </row>
    <row r="272" spans="1:5" x14ac:dyDescent="0.25">
      <c r="A272" s="23" t="s">
        <v>638</v>
      </c>
      <c r="B272" s="28" t="s">
        <v>251</v>
      </c>
      <c r="C272" s="2" t="s">
        <v>11</v>
      </c>
      <c r="D272" s="47"/>
      <c r="E272" s="3">
        <f t="shared" si="10"/>
        <v>4</v>
      </c>
    </row>
    <row r="273" spans="1:5" x14ac:dyDescent="0.25">
      <c r="A273" s="23" t="s">
        <v>639</v>
      </c>
      <c r="B273" s="28" t="s">
        <v>252</v>
      </c>
      <c r="C273" s="2" t="s">
        <v>11</v>
      </c>
      <c r="D273" s="47"/>
      <c r="E273" s="3">
        <f t="shared" si="10"/>
        <v>4</v>
      </c>
    </row>
    <row r="274" spans="1:5" ht="63" x14ac:dyDescent="0.25">
      <c r="A274" s="23" t="s">
        <v>640</v>
      </c>
      <c r="B274" s="28" t="s">
        <v>435</v>
      </c>
      <c r="C274" s="2" t="s">
        <v>11</v>
      </c>
      <c r="D274" s="47"/>
      <c r="E274" s="3">
        <f t="shared" si="10"/>
        <v>4</v>
      </c>
    </row>
    <row r="275" spans="1:5" ht="31.5" x14ac:dyDescent="0.25">
      <c r="A275" s="23" t="s">
        <v>641</v>
      </c>
      <c r="B275" s="28" t="s">
        <v>253</v>
      </c>
      <c r="C275" s="2" t="s">
        <v>11</v>
      </c>
      <c r="D275" s="47"/>
      <c r="E275" s="3">
        <f t="shared" si="10"/>
        <v>4</v>
      </c>
    </row>
    <row r="276" spans="1:5" ht="110.25" x14ac:dyDescent="0.25">
      <c r="A276" s="23" t="s">
        <v>642</v>
      </c>
      <c r="B276" s="28" t="s">
        <v>437</v>
      </c>
      <c r="C276" s="2" t="s">
        <v>11</v>
      </c>
      <c r="D276" s="47"/>
      <c r="E276" s="3">
        <f t="shared" si="10"/>
        <v>4</v>
      </c>
    </row>
    <row r="277" spans="1:5" ht="31.5" x14ac:dyDescent="0.25">
      <c r="A277" s="23" t="s">
        <v>643</v>
      </c>
      <c r="B277" s="28" t="s">
        <v>254</v>
      </c>
      <c r="C277" s="2" t="s">
        <v>11</v>
      </c>
      <c r="D277" s="47"/>
      <c r="E277" s="3">
        <f t="shared" si="10"/>
        <v>4</v>
      </c>
    </row>
    <row r="278" spans="1:5" ht="31.5" x14ac:dyDescent="0.25">
      <c r="A278" s="23" t="s">
        <v>644</v>
      </c>
      <c r="B278" s="28" t="s">
        <v>255</v>
      </c>
      <c r="C278" s="2" t="s">
        <v>11</v>
      </c>
      <c r="D278" s="47"/>
      <c r="E278" s="3">
        <f t="shared" si="10"/>
        <v>4</v>
      </c>
    </row>
    <row r="279" spans="1:5" ht="31.5" x14ac:dyDescent="0.25">
      <c r="A279" s="23" t="s">
        <v>645</v>
      </c>
      <c r="B279" s="28" t="s">
        <v>261</v>
      </c>
      <c r="C279" s="2" t="s">
        <v>11</v>
      </c>
      <c r="D279" s="47"/>
      <c r="E279" s="3">
        <f t="shared" si="10"/>
        <v>4</v>
      </c>
    </row>
    <row r="280" spans="1:5" ht="31.5" x14ac:dyDescent="0.25">
      <c r="A280" s="23" t="s">
        <v>649</v>
      </c>
      <c r="B280" s="28" t="s">
        <v>703</v>
      </c>
      <c r="C280" s="2" t="s">
        <v>11</v>
      </c>
      <c r="D280" s="47"/>
      <c r="E280" s="3">
        <f t="shared" si="10"/>
        <v>4</v>
      </c>
    </row>
    <row r="281" spans="1:5" ht="94.5" x14ac:dyDescent="0.25">
      <c r="A281" s="23" t="s">
        <v>646</v>
      </c>
      <c r="B281" s="28" t="s">
        <v>439</v>
      </c>
      <c r="C281" s="2" t="s">
        <v>11</v>
      </c>
      <c r="D281" s="47"/>
      <c r="E281" s="3">
        <f t="shared" si="10"/>
        <v>4</v>
      </c>
    </row>
    <row r="282" spans="1:5" ht="47.25" x14ac:dyDescent="0.25">
      <c r="A282" s="23" t="s">
        <v>647</v>
      </c>
      <c r="B282" s="28" t="s">
        <v>440</v>
      </c>
      <c r="C282" s="2" t="s">
        <v>11</v>
      </c>
      <c r="D282" s="47"/>
      <c r="E282" s="3">
        <f t="shared" si="10"/>
        <v>4</v>
      </c>
    </row>
    <row r="283" spans="1:5" ht="78.75" x14ac:dyDescent="0.25">
      <c r="A283" s="23" t="s">
        <v>648</v>
      </c>
      <c r="B283" s="28" t="s">
        <v>438</v>
      </c>
      <c r="C283" s="2" t="s">
        <v>11</v>
      </c>
      <c r="D283" s="47"/>
      <c r="E283" s="3">
        <f t="shared" si="10"/>
        <v>4</v>
      </c>
    </row>
    <row r="284" spans="1:5" ht="189" x14ac:dyDescent="0.25">
      <c r="A284" s="23" t="s">
        <v>650</v>
      </c>
      <c r="B284" s="28" t="s">
        <v>441</v>
      </c>
      <c r="C284" s="2" t="s">
        <v>11</v>
      </c>
      <c r="D284" s="47"/>
      <c r="E284" s="3">
        <f t="shared" si="10"/>
        <v>4</v>
      </c>
    </row>
    <row r="285" spans="1:5" ht="47.25" x14ac:dyDescent="0.25">
      <c r="A285" s="23" t="s">
        <v>651</v>
      </c>
      <c r="B285" s="28" t="s">
        <v>442</v>
      </c>
      <c r="C285" s="2" t="s">
        <v>11</v>
      </c>
      <c r="D285" s="47"/>
      <c r="E285" s="3">
        <f t="shared" si="10"/>
        <v>4</v>
      </c>
    </row>
    <row r="286" spans="1:5" x14ac:dyDescent="0.25">
      <c r="A286" s="22">
        <v>15</v>
      </c>
      <c r="B286" s="25" t="s">
        <v>443</v>
      </c>
      <c r="C286" s="6"/>
      <c r="D286" s="50"/>
      <c r="E286" s="6"/>
    </row>
    <row r="287" spans="1:5" ht="78.75" x14ac:dyDescent="0.25">
      <c r="A287" s="23" t="s">
        <v>652</v>
      </c>
      <c r="B287" s="28" t="s">
        <v>444</v>
      </c>
      <c r="C287" s="2" t="s">
        <v>11</v>
      </c>
      <c r="D287" s="47"/>
      <c r="E287" s="3">
        <f t="shared" si="10"/>
        <v>4</v>
      </c>
    </row>
    <row r="288" spans="1:5" ht="78.75" x14ac:dyDescent="0.25">
      <c r="A288" s="23" t="s">
        <v>653</v>
      </c>
      <c r="B288" s="28" t="s">
        <v>445</v>
      </c>
      <c r="C288" s="2" t="s">
        <v>11</v>
      </c>
      <c r="D288" s="47"/>
      <c r="E288" s="3">
        <f t="shared" si="10"/>
        <v>4</v>
      </c>
    </row>
    <row r="289" spans="1:5" ht="126" x14ac:dyDescent="0.25">
      <c r="A289" s="23" t="s">
        <v>654</v>
      </c>
      <c r="B289" s="28" t="s">
        <v>449</v>
      </c>
      <c r="C289" s="2" t="s">
        <v>11</v>
      </c>
      <c r="D289" s="47"/>
      <c r="E289" s="3">
        <f t="shared" si="10"/>
        <v>4</v>
      </c>
    </row>
    <row r="290" spans="1:5" ht="78.75" x14ac:dyDescent="0.25">
      <c r="A290" s="23" t="s">
        <v>655</v>
      </c>
      <c r="B290" s="28" t="s">
        <v>447</v>
      </c>
      <c r="C290" s="2" t="s">
        <v>11</v>
      </c>
      <c r="D290" s="47"/>
      <c r="E290" s="3">
        <f t="shared" si="10"/>
        <v>4</v>
      </c>
    </row>
    <row r="291" spans="1:5" ht="47.25" x14ac:dyDescent="0.25">
      <c r="A291" s="23" t="s">
        <v>656</v>
      </c>
      <c r="B291" s="28" t="s">
        <v>448</v>
      </c>
      <c r="C291" s="2" t="s">
        <v>11</v>
      </c>
      <c r="D291" s="47"/>
      <c r="E291" s="3">
        <f t="shared" si="10"/>
        <v>4</v>
      </c>
    </row>
    <row r="292" spans="1:5" ht="47.25" x14ac:dyDescent="0.25">
      <c r="A292" s="23" t="s">
        <v>657</v>
      </c>
      <c r="B292" s="28" t="s">
        <v>446</v>
      </c>
      <c r="C292" s="2" t="s">
        <v>11</v>
      </c>
      <c r="D292" s="47"/>
      <c r="E292" s="3">
        <f t="shared" si="10"/>
        <v>4</v>
      </c>
    </row>
    <row r="293" spans="1:5" x14ac:dyDescent="0.25">
      <c r="A293" s="22">
        <v>16</v>
      </c>
      <c r="B293" s="25" t="s">
        <v>450</v>
      </c>
      <c r="C293" s="6"/>
      <c r="D293" s="50"/>
      <c r="E293" s="6"/>
    </row>
    <row r="294" spans="1:5" ht="47.25" x14ac:dyDescent="0.25">
      <c r="A294" s="23" t="s">
        <v>658</v>
      </c>
      <c r="B294" s="28" t="s">
        <v>467</v>
      </c>
      <c r="C294" s="2" t="s">
        <v>11</v>
      </c>
      <c r="D294" s="47"/>
      <c r="E294" s="3">
        <f t="shared" si="10"/>
        <v>4</v>
      </c>
    </row>
    <row r="295" spans="1:5" ht="47.25" x14ac:dyDescent="0.25">
      <c r="A295" s="23" t="s">
        <v>659</v>
      </c>
      <c r="B295" s="28" t="s">
        <v>452</v>
      </c>
      <c r="C295" s="2" t="s">
        <v>11</v>
      </c>
      <c r="D295" s="47"/>
      <c r="E295" s="3">
        <f t="shared" si="10"/>
        <v>4</v>
      </c>
    </row>
    <row r="296" spans="1:5" ht="31.5" x14ac:dyDescent="0.25">
      <c r="A296" s="23" t="s">
        <v>660</v>
      </c>
      <c r="B296" s="28" t="s">
        <v>453</v>
      </c>
      <c r="C296" s="2" t="s">
        <v>11</v>
      </c>
      <c r="D296" s="47"/>
      <c r="E296" s="3">
        <f t="shared" si="10"/>
        <v>4</v>
      </c>
    </row>
    <row r="297" spans="1:5" ht="31.5" x14ac:dyDescent="0.25">
      <c r="A297" s="23" t="s">
        <v>661</v>
      </c>
      <c r="B297" s="28" t="s">
        <v>451</v>
      </c>
      <c r="C297" s="2" t="s">
        <v>11</v>
      </c>
      <c r="D297" s="47"/>
      <c r="E297" s="3">
        <f t="shared" si="10"/>
        <v>4</v>
      </c>
    </row>
    <row r="298" spans="1:5" x14ac:dyDescent="0.25">
      <c r="A298" s="22">
        <v>17</v>
      </c>
      <c r="B298" s="25" t="s">
        <v>454</v>
      </c>
      <c r="C298" s="6"/>
      <c r="D298" s="50"/>
      <c r="E298" s="6"/>
    </row>
    <row r="299" spans="1:5" ht="31.5" x14ac:dyDescent="0.25">
      <c r="A299" s="23" t="s">
        <v>663</v>
      </c>
      <c r="B299" s="28" t="s">
        <v>455</v>
      </c>
      <c r="C299" s="2" t="s">
        <v>11</v>
      </c>
      <c r="D299" s="47"/>
      <c r="E299" s="3">
        <f t="shared" ref="E299:E303" si="11">SEARCH(LEFT(C299),"н ч д")-1</f>
        <v>4</v>
      </c>
    </row>
    <row r="300" spans="1:5" ht="47.25" x14ac:dyDescent="0.25">
      <c r="A300" s="23" t="s">
        <v>664</v>
      </c>
      <c r="B300" s="28" t="s">
        <v>456</v>
      </c>
      <c r="C300" s="2" t="s">
        <v>11</v>
      </c>
      <c r="D300" s="47"/>
      <c r="E300" s="3">
        <f t="shared" si="11"/>
        <v>4</v>
      </c>
    </row>
    <row r="301" spans="1:5" ht="47.25" x14ac:dyDescent="0.25">
      <c r="A301" s="23" t="s">
        <v>665</v>
      </c>
      <c r="B301" s="28" t="s">
        <v>457</v>
      </c>
      <c r="C301" s="2" t="s">
        <v>11</v>
      </c>
      <c r="D301" s="47"/>
      <c r="E301" s="3">
        <f t="shared" si="11"/>
        <v>4</v>
      </c>
    </row>
    <row r="302" spans="1:5" ht="78.75" x14ac:dyDescent="0.25">
      <c r="A302" s="23" t="s">
        <v>666</v>
      </c>
      <c r="B302" s="28" t="s">
        <v>458</v>
      </c>
      <c r="C302" s="2" t="s">
        <v>11</v>
      </c>
      <c r="D302" s="47"/>
      <c r="E302" s="3">
        <f t="shared" si="11"/>
        <v>4</v>
      </c>
    </row>
    <row r="303" spans="1:5" ht="47.25" x14ac:dyDescent="0.25">
      <c r="A303" s="23" t="s">
        <v>667</v>
      </c>
      <c r="B303" s="28" t="s">
        <v>459</v>
      </c>
      <c r="C303" s="2" t="s">
        <v>11</v>
      </c>
      <c r="D303" s="47"/>
      <c r="E303" s="3">
        <f t="shared" si="11"/>
        <v>4</v>
      </c>
    </row>
    <row r="304" spans="1:5" x14ac:dyDescent="0.25">
      <c r="A304" s="22">
        <v>18</v>
      </c>
      <c r="B304" s="25" t="s">
        <v>468</v>
      </c>
      <c r="C304" s="6"/>
      <c r="D304" s="50"/>
      <c r="E304" s="6"/>
    </row>
    <row r="305" spans="1:5" ht="47.25" x14ac:dyDescent="0.25">
      <c r="A305" s="23" t="s">
        <v>668</v>
      </c>
      <c r="B305" s="28" t="s">
        <v>470</v>
      </c>
      <c r="C305" s="2" t="s">
        <v>11</v>
      </c>
      <c r="D305" s="47"/>
      <c r="E305" s="3">
        <f t="shared" ref="E305" si="12">SEARCH(LEFT(C305),"н ч д")-1</f>
        <v>4</v>
      </c>
    </row>
    <row r="306" spans="1:5" ht="31.5" x14ac:dyDescent="0.25">
      <c r="A306" s="23" t="s">
        <v>669</v>
      </c>
      <c r="B306" s="28" t="s">
        <v>471</v>
      </c>
      <c r="C306" s="2" t="s">
        <v>11</v>
      </c>
      <c r="D306" s="47"/>
      <c r="E306" s="3">
        <f t="shared" ref="E306:E309" si="13">SEARCH(LEFT(C306),"н ч д")-1</f>
        <v>4</v>
      </c>
    </row>
    <row r="307" spans="1:5" ht="31.5" x14ac:dyDescent="0.25">
      <c r="A307" s="23" t="s">
        <v>670</v>
      </c>
      <c r="B307" s="28" t="s">
        <v>472</v>
      </c>
      <c r="C307" s="2" t="s">
        <v>11</v>
      </c>
      <c r="D307" s="47"/>
      <c r="E307" s="3">
        <f t="shared" si="13"/>
        <v>4</v>
      </c>
    </row>
    <row r="308" spans="1:5" ht="31.5" x14ac:dyDescent="0.25">
      <c r="A308" s="23" t="s">
        <v>671</v>
      </c>
      <c r="B308" s="28" t="s">
        <v>662</v>
      </c>
      <c r="C308" s="2" t="s">
        <v>11</v>
      </c>
      <c r="D308" s="47"/>
      <c r="E308" s="3">
        <f t="shared" si="13"/>
        <v>4</v>
      </c>
    </row>
    <row r="309" spans="1:5" ht="31.5" x14ac:dyDescent="0.25">
      <c r="A309" s="23" t="s">
        <v>672</v>
      </c>
      <c r="B309" s="28" t="s">
        <v>469</v>
      </c>
      <c r="C309" s="2" t="s">
        <v>11</v>
      </c>
      <c r="D309" s="47"/>
      <c r="E309" s="3">
        <f t="shared" si="13"/>
        <v>4</v>
      </c>
    </row>
    <row r="310" spans="1:5" x14ac:dyDescent="0.25">
      <c r="A310" s="22">
        <v>19</v>
      </c>
      <c r="B310" s="25" t="s">
        <v>473</v>
      </c>
      <c r="C310" s="6"/>
      <c r="D310" s="50"/>
      <c r="E310" s="6"/>
    </row>
    <row r="311" spans="1:5" ht="63" x14ac:dyDescent="0.25">
      <c r="A311" s="23" t="s">
        <v>673</v>
      </c>
      <c r="B311" s="28" t="s">
        <v>476</v>
      </c>
      <c r="C311" s="2" t="s">
        <v>11</v>
      </c>
      <c r="D311" s="47"/>
      <c r="E311" s="3">
        <f t="shared" ref="E311" si="14">SEARCH(LEFT(C311),"н ч д")-1</f>
        <v>4</v>
      </c>
    </row>
    <row r="312" spans="1:5" ht="63" x14ac:dyDescent="0.25">
      <c r="A312" s="23" t="s">
        <v>674</v>
      </c>
      <c r="B312" s="28" t="s">
        <v>475</v>
      </c>
      <c r="C312" s="2" t="s">
        <v>11</v>
      </c>
      <c r="D312" s="47"/>
      <c r="E312" s="3">
        <f t="shared" ref="E312:E313" si="15">SEARCH(LEFT(C312),"н ч д")-1</f>
        <v>4</v>
      </c>
    </row>
    <row r="313" spans="1:5" ht="63" x14ac:dyDescent="0.25">
      <c r="A313" s="23" t="s">
        <v>675</v>
      </c>
      <c r="B313" s="28" t="s">
        <v>474</v>
      </c>
      <c r="C313" s="2" t="s">
        <v>11</v>
      </c>
      <c r="D313" s="47"/>
      <c r="E313" s="3">
        <f t="shared" si="15"/>
        <v>4</v>
      </c>
    </row>
    <row r="314" spans="1:5" x14ac:dyDescent="0.25">
      <c r="A314" s="16"/>
      <c r="B314" s="32" t="s">
        <v>477</v>
      </c>
      <c r="C314" s="16"/>
      <c r="D314" s="49"/>
      <c r="E314" s="15"/>
    </row>
    <row r="315" spans="1:5" ht="31.5" x14ac:dyDescent="0.25">
      <c r="A315" s="23" t="s">
        <v>677</v>
      </c>
      <c r="B315" s="28" t="s">
        <v>480</v>
      </c>
      <c r="C315" s="2" t="s">
        <v>11</v>
      </c>
      <c r="D315" s="47"/>
      <c r="E315" s="3">
        <f t="shared" ref="E315" si="16">SEARCH(LEFT(C315),"н ч д")-1</f>
        <v>4</v>
      </c>
    </row>
    <row r="316" spans="1:5" ht="31.5" x14ac:dyDescent="0.25">
      <c r="A316" s="23" t="s">
        <v>676</v>
      </c>
      <c r="B316" s="28" t="s">
        <v>481</v>
      </c>
      <c r="C316" s="2" t="s">
        <v>11</v>
      </c>
      <c r="D316" s="47"/>
      <c r="E316" s="3">
        <f t="shared" ref="E316:E325" si="17">SEARCH(LEFT(C316),"н ч д")-1</f>
        <v>4</v>
      </c>
    </row>
    <row r="317" spans="1:5" ht="47.25" x14ac:dyDescent="0.25">
      <c r="A317" s="23" t="s">
        <v>678</v>
      </c>
      <c r="B317" s="28" t="s">
        <v>482</v>
      </c>
      <c r="C317" s="2" t="s">
        <v>11</v>
      </c>
      <c r="D317" s="47"/>
      <c r="E317" s="3">
        <f t="shared" si="17"/>
        <v>4</v>
      </c>
    </row>
    <row r="318" spans="1:5" x14ac:dyDescent="0.25">
      <c r="A318" s="23" t="s">
        <v>679</v>
      </c>
      <c r="B318" s="28" t="s">
        <v>483</v>
      </c>
      <c r="C318" s="2" t="s">
        <v>11</v>
      </c>
      <c r="D318" s="47"/>
      <c r="E318" s="3">
        <f t="shared" si="17"/>
        <v>4</v>
      </c>
    </row>
    <row r="319" spans="1:5" ht="31.5" x14ac:dyDescent="0.25">
      <c r="A319" s="23" t="s">
        <v>680</v>
      </c>
      <c r="B319" s="28" t="s">
        <v>484</v>
      </c>
      <c r="C319" s="2" t="s">
        <v>11</v>
      </c>
      <c r="D319" s="47"/>
      <c r="E319" s="3">
        <f t="shared" si="17"/>
        <v>4</v>
      </c>
    </row>
    <row r="320" spans="1:5" ht="31.5" x14ac:dyDescent="0.25">
      <c r="A320" s="23" t="s">
        <v>681</v>
      </c>
      <c r="B320" s="28" t="s">
        <v>485</v>
      </c>
      <c r="C320" s="2" t="s">
        <v>11</v>
      </c>
      <c r="D320" s="47"/>
      <c r="E320" s="3">
        <f t="shared" si="17"/>
        <v>4</v>
      </c>
    </row>
    <row r="321" spans="1:5" ht="31.5" x14ac:dyDescent="0.25">
      <c r="A321" s="23" t="s">
        <v>682</v>
      </c>
      <c r="B321" s="28" t="s">
        <v>486</v>
      </c>
      <c r="C321" s="2" t="s">
        <v>11</v>
      </c>
      <c r="D321" s="47"/>
      <c r="E321" s="3">
        <f t="shared" si="17"/>
        <v>4</v>
      </c>
    </row>
    <row r="322" spans="1:5" ht="31.5" x14ac:dyDescent="0.25">
      <c r="A322" s="23" t="s">
        <v>683</v>
      </c>
      <c r="B322" s="28" t="s">
        <v>487</v>
      </c>
      <c r="C322" s="2" t="s">
        <v>11</v>
      </c>
      <c r="D322" s="47"/>
      <c r="E322" s="3">
        <f t="shared" si="17"/>
        <v>4</v>
      </c>
    </row>
    <row r="323" spans="1:5" ht="31.5" x14ac:dyDescent="0.25">
      <c r="A323" s="23" t="s">
        <v>684</v>
      </c>
      <c r="B323" s="28" t="s">
        <v>488</v>
      </c>
      <c r="C323" s="2" t="s">
        <v>11</v>
      </c>
      <c r="D323" s="47"/>
      <c r="E323" s="3">
        <f t="shared" si="17"/>
        <v>4</v>
      </c>
    </row>
    <row r="324" spans="1:5" x14ac:dyDescent="0.25">
      <c r="A324" s="23" t="s">
        <v>685</v>
      </c>
      <c r="B324" s="28" t="s">
        <v>489</v>
      </c>
      <c r="C324" s="2" t="s">
        <v>11</v>
      </c>
      <c r="D324" s="47"/>
      <c r="E324" s="3">
        <f t="shared" si="17"/>
        <v>4</v>
      </c>
    </row>
    <row r="325" spans="1:5" ht="31.5" x14ac:dyDescent="0.25">
      <c r="A325" s="23" t="s">
        <v>686</v>
      </c>
      <c r="B325" s="28" t="s">
        <v>490</v>
      </c>
      <c r="C325" s="2" t="s">
        <v>11</v>
      </c>
      <c r="D325" s="47"/>
      <c r="E325" s="3">
        <f t="shared" si="17"/>
        <v>4</v>
      </c>
    </row>
    <row r="326" spans="1:5" ht="31.5" x14ac:dyDescent="0.25">
      <c r="A326" s="23" t="s">
        <v>687</v>
      </c>
      <c r="B326" s="28" t="s">
        <v>478</v>
      </c>
      <c r="C326" s="2" t="s">
        <v>11</v>
      </c>
      <c r="D326" s="47"/>
      <c r="E326" s="3">
        <f t="shared" ref="E326:E327" si="18">SEARCH(LEFT(C326),"н ч д")-1</f>
        <v>4</v>
      </c>
    </row>
    <row r="327" spans="1:5" ht="78.75" x14ac:dyDescent="0.25">
      <c r="A327" s="23" t="s">
        <v>688</v>
      </c>
      <c r="B327" s="28" t="s">
        <v>479</v>
      </c>
      <c r="C327" s="2" t="s">
        <v>11</v>
      </c>
      <c r="D327" s="47"/>
      <c r="E327" s="3">
        <f t="shared" si="18"/>
        <v>4</v>
      </c>
    </row>
    <row r="328" spans="1:5" x14ac:dyDescent="0.25">
      <c r="A328" s="22">
        <v>20</v>
      </c>
      <c r="B328" s="25" t="s">
        <v>491</v>
      </c>
      <c r="C328" s="6"/>
      <c r="D328" s="50"/>
      <c r="E328" s="6"/>
    </row>
    <row r="329" spans="1:5" ht="63" x14ac:dyDescent="0.25">
      <c r="A329" s="23" t="s">
        <v>689</v>
      </c>
      <c r="B329" s="28" t="s">
        <v>492</v>
      </c>
      <c r="C329" s="2" t="s">
        <v>11</v>
      </c>
      <c r="D329" s="47"/>
      <c r="E329" s="3">
        <f t="shared" ref="E329" si="19">SEARCH(LEFT(C329),"н ч д")-1</f>
        <v>4</v>
      </c>
    </row>
    <row r="330" spans="1:5" ht="47.25" x14ac:dyDescent="0.25">
      <c r="A330" s="23" t="s">
        <v>690</v>
      </c>
      <c r="B330" s="28" t="s">
        <v>505</v>
      </c>
      <c r="C330" s="2" t="s">
        <v>11</v>
      </c>
      <c r="D330" s="47"/>
      <c r="E330" s="3">
        <f t="shared" ref="E330:E331" si="20">SEARCH(LEFT(C330),"н ч д")-1</f>
        <v>4</v>
      </c>
    </row>
    <row r="331" spans="1:5" ht="63" x14ac:dyDescent="0.25">
      <c r="A331" s="23" t="s">
        <v>691</v>
      </c>
      <c r="B331" s="28" t="s">
        <v>504</v>
      </c>
      <c r="C331" s="2" t="s">
        <v>11</v>
      </c>
      <c r="D331" s="47"/>
      <c r="E331" s="3">
        <f t="shared" si="20"/>
        <v>4</v>
      </c>
    </row>
    <row r="332" spans="1:5" x14ac:dyDescent="0.25">
      <c r="A332" s="22">
        <v>21</v>
      </c>
      <c r="B332" s="25" t="s">
        <v>493</v>
      </c>
      <c r="C332" s="6"/>
      <c r="D332" s="50"/>
      <c r="E332" s="6"/>
    </row>
    <row r="333" spans="1:5" ht="47.25" x14ac:dyDescent="0.25">
      <c r="A333" s="23" t="s">
        <v>692</v>
      </c>
      <c r="B333" s="28" t="s">
        <v>494</v>
      </c>
      <c r="C333" s="2" t="s">
        <v>11</v>
      </c>
      <c r="D333" s="47"/>
      <c r="E333" s="3">
        <f t="shared" ref="E333" si="21">SEARCH(LEFT(C333),"н ч д")-1</f>
        <v>4</v>
      </c>
    </row>
    <row r="334" spans="1:5" ht="63" x14ac:dyDescent="0.25">
      <c r="A334" s="23" t="s">
        <v>693</v>
      </c>
      <c r="B334" s="28" t="s">
        <v>495</v>
      </c>
      <c r="C334" s="2" t="s">
        <v>11</v>
      </c>
      <c r="D334" s="47"/>
      <c r="E334" s="3">
        <f t="shared" ref="E334:E336" si="22">SEARCH(LEFT(C334),"н ч д")-1</f>
        <v>4</v>
      </c>
    </row>
    <row r="335" spans="1:5" ht="63" x14ac:dyDescent="0.25">
      <c r="A335" s="23" t="s">
        <v>694</v>
      </c>
      <c r="B335" s="28" t="s">
        <v>496</v>
      </c>
      <c r="C335" s="2" t="s">
        <v>11</v>
      </c>
      <c r="D335" s="47"/>
      <c r="E335" s="3">
        <f t="shared" si="22"/>
        <v>4</v>
      </c>
    </row>
    <row r="336" spans="1:5" ht="63" x14ac:dyDescent="0.25">
      <c r="A336" s="23" t="s">
        <v>695</v>
      </c>
      <c r="B336" s="28" t="s">
        <v>497</v>
      </c>
      <c r="C336" s="2" t="s">
        <v>11</v>
      </c>
      <c r="D336" s="47"/>
      <c r="E336" s="3">
        <f t="shared" si="22"/>
        <v>4</v>
      </c>
    </row>
    <row r="337" spans="1:5" x14ac:dyDescent="0.25">
      <c r="A337" s="22">
        <v>22</v>
      </c>
      <c r="B337" s="25" t="s">
        <v>498</v>
      </c>
      <c r="C337" s="6"/>
      <c r="D337" s="50"/>
      <c r="E337" s="6"/>
    </row>
    <row r="338" spans="1:5" ht="63" x14ac:dyDescent="0.25">
      <c r="A338" s="23" t="s">
        <v>696</v>
      </c>
      <c r="B338" s="28" t="s">
        <v>500</v>
      </c>
      <c r="C338" s="2" t="s">
        <v>11</v>
      </c>
      <c r="D338" s="47"/>
      <c r="E338" s="3">
        <f t="shared" ref="E338" si="23">SEARCH(LEFT(C338),"н ч д")-1</f>
        <v>4</v>
      </c>
    </row>
    <row r="339" spans="1:5" ht="31.5" x14ac:dyDescent="0.25">
      <c r="A339" s="23" t="s">
        <v>697</v>
      </c>
      <c r="B339" s="28" t="s">
        <v>501</v>
      </c>
      <c r="C339" s="2" t="s">
        <v>11</v>
      </c>
      <c r="D339" s="47"/>
      <c r="E339" s="3">
        <f t="shared" ref="E339:E342" si="24">SEARCH(LEFT(C339),"н ч д")-1</f>
        <v>4</v>
      </c>
    </row>
    <row r="340" spans="1:5" ht="47.25" x14ac:dyDescent="0.25">
      <c r="A340" s="23" t="s">
        <v>698</v>
      </c>
      <c r="B340" s="28" t="s">
        <v>502</v>
      </c>
      <c r="C340" s="2" t="s">
        <v>11</v>
      </c>
      <c r="D340" s="47"/>
      <c r="E340" s="3">
        <f t="shared" si="24"/>
        <v>4</v>
      </c>
    </row>
    <row r="341" spans="1:5" ht="63" x14ac:dyDescent="0.25">
      <c r="A341" s="23" t="s">
        <v>699</v>
      </c>
      <c r="B341" s="28" t="s">
        <v>503</v>
      </c>
      <c r="C341" s="2" t="s">
        <v>11</v>
      </c>
      <c r="D341" s="47"/>
      <c r="E341" s="3">
        <f t="shared" si="24"/>
        <v>4</v>
      </c>
    </row>
    <row r="342" spans="1:5" ht="94.5" x14ac:dyDescent="0.25">
      <c r="A342" s="23" t="s">
        <v>700</v>
      </c>
      <c r="B342" s="28" t="s">
        <v>499</v>
      </c>
      <c r="C342" s="2" t="s">
        <v>11</v>
      </c>
      <c r="D342" s="47"/>
      <c r="E342" s="3">
        <f t="shared" si="24"/>
        <v>4</v>
      </c>
    </row>
    <row r="343" spans="1:5" ht="18.75" x14ac:dyDescent="0.3">
      <c r="C343" s="9"/>
      <c r="D343" s="51" t="s">
        <v>49</v>
      </c>
      <c r="E343" s="14">
        <f>SUM(E3:E342)</f>
        <v>1182</v>
      </c>
    </row>
    <row r="344" spans="1:5" ht="18.75" x14ac:dyDescent="0.3">
      <c r="B344" s="56" t="s">
        <v>11</v>
      </c>
      <c r="C344" s="9"/>
      <c r="D344" s="52" t="s">
        <v>203</v>
      </c>
      <c r="E344" s="10"/>
    </row>
    <row r="345" spans="1:5" ht="19.5" thickBot="1" x14ac:dyDescent="0.35">
      <c r="B345" s="55" t="s">
        <v>52</v>
      </c>
      <c r="C345" s="11" t="s">
        <v>155</v>
      </c>
      <c r="D345" s="53">
        <f>(E343*100)/1200</f>
        <v>98.5</v>
      </c>
      <c r="E345" s="12" t="s">
        <v>50</v>
      </c>
    </row>
    <row r="346" spans="1:5" ht="16.5" thickTop="1" x14ac:dyDescent="0.25">
      <c r="B346" s="55" t="s">
        <v>12</v>
      </c>
    </row>
  </sheetData>
  <mergeCells count="1">
    <mergeCell ref="A1:B1"/>
  </mergeCells>
  <conditionalFormatting sqref="E299:E303 E294:E297 E122:E140 E268:E285 E243:E266 E236:E241 E221:E234 E64:E67 E94:E98 E101:E106 E108:E113 E142:E168 E170:E177 E179:E182 E184:E186 E189:E191 E193:E197 E199:E205 E207:E218 E287:E292 E3:E26 E45:E50 E52:E61 E69:E72 E74:E79 E81:E85 E28:E43 E87:E92">
    <cfRule type="cellIs" dxfId="23" priority="27" operator="equal">
      <formula>2</formula>
    </cfRule>
    <cfRule type="cellIs" dxfId="22" priority="28" operator="equal">
      <formula>4</formula>
    </cfRule>
  </conditionalFormatting>
  <conditionalFormatting sqref="E115">
    <cfRule type="cellIs" dxfId="21" priority="23" operator="equal">
      <formula>2</formula>
    </cfRule>
    <cfRule type="cellIs" dxfId="20" priority="24" operator="equal">
      <formula>4</formula>
    </cfRule>
  </conditionalFormatting>
  <conditionalFormatting sqref="E116">
    <cfRule type="cellIs" dxfId="19" priority="21" operator="equal">
      <formula>2</formula>
    </cfRule>
    <cfRule type="cellIs" dxfId="18" priority="22" operator="equal">
      <formula>4</formula>
    </cfRule>
  </conditionalFormatting>
  <conditionalFormatting sqref="E117">
    <cfRule type="cellIs" dxfId="17" priority="19" operator="equal">
      <formula>2</formula>
    </cfRule>
    <cfRule type="cellIs" dxfId="16" priority="20" operator="equal">
      <formula>4</formula>
    </cfRule>
  </conditionalFormatting>
  <conditionalFormatting sqref="E118:E119">
    <cfRule type="cellIs" dxfId="15" priority="17" operator="equal">
      <formula>2</formula>
    </cfRule>
    <cfRule type="cellIs" dxfId="14" priority="18" operator="equal">
      <formula>4</formula>
    </cfRule>
  </conditionalFormatting>
  <conditionalFormatting sqref="E120">
    <cfRule type="cellIs" dxfId="13" priority="15" operator="equal">
      <formula>2</formula>
    </cfRule>
    <cfRule type="cellIs" dxfId="12" priority="16" operator="equal">
      <formula>4</formula>
    </cfRule>
  </conditionalFormatting>
  <conditionalFormatting sqref="E305:E309">
    <cfRule type="cellIs" dxfId="11" priority="11" operator="equal">
      <formula>2</formula>
    </cfRule>
    <cfRule type="cellIs" dxfId="10" priority="12" operator="equal">
      <formula>4</formula>
    </cfRule>
  </conditionalFormatting>
  <conditionalFormatting sqref="E311:E313">
    <cfRule type="cellIs" dxfId="9" priority="9" operator="equal">
      <formula>2</formula>
    </cfRule>
    <cfRule type="cellIs" dxfId="8" priority="10" operator="equal">
      <formula>4</formula>
    </cfRule>
  </conditionalFormatting>
  <conditionalFormatting sqref="E315:E327">
    <cfRule type="cellIs" dxfId="7" priority="7" operator="equal">
      <formula>2</formula>
    </cfRule>
    <cfRule type="cellIs" dxfId="6" priority="8" operator="equal">
      <formula>4</formula>
    </cfRule>
  </conditionalFormatting>
  <conditionalFormatting sqref="E329:E331">
    <cfRule type="cellIs" dxfId="5" priority="5" operator="equal">
      <formula>2</formula>
    </cfRule>
    <cfRule type="cellIs" dxfId="4" priority="6" operator="equal">
      <formula>4</formula>
    </cfRule>
  </conditionalFormatting>
  <conditionalFormatting sqref="E333:E336">
    <cfRule type="cellIs" dxfId="3" priority="3" operator="equal">
      <formula>2</formula>
    </cfRule>
    <cfRule type="cellIs" dxfId="2" priority="4" operator="equal">
      <formula>4</formula>
    </cfRule>
  </conditionalFormatting>
  <conditionalFormatting sqref="E338:E342">
    <cfRule type="cellIs" dxfId="1" priority="1" operator="equal">
      <formula>2</formula>
    </cfRule>
    <cfRule type="cellIs" dxfId="0" priority="2" operator="equal">
      <formula>4</formula>
    </cfRule>
  </conditionalFormatting>
  <dataValidations count="1">
    <dataValidation type="list" allowBlank="1" showInputMessage="1" showErrorMessage="1" sqref="C115:C120 C28:C61 C157:C186 C189:C191 C193:C205 C3:C26 C100:C113 C63:C67 C207:C218 C69:C72 C236:C241 C315:C342 C122:C140 C243:C266 C268:C285 C287:C292 C294:C297 C142:C155 D169:E169 D178:E178 D183:E183 D198:E198 E86 C74:C98 C221:C234 C299:C313 A107 A44 A51 A80 A86 A93 A100 A169 A178 A183 A198">
      <formula1>Ответы</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Общие</vt:lpstr>
      <vt:lpstr>Ответы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2017-06-07T20:32:03Z</dcterms:modified>
</cp:coreProperties>
</file>